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nvesticiju plans" sheetId="1" r:id="rId1"/>
  </sheets>
  <definedNames>
    <definedName name="_xlnm.Print_Titles" localSheetId="0">'investiciju plans'!$5:$6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4" i="1" l="1"/>
  <c r="D134" i="1"/>
  <c r="C134" i="1"/>
</calcChain>
</file>

<file path=xl/sharedStrings.xml><?xml version="1.0" encoding="utf-8"?>
<sst xmlns="http://schemas.openxmlformats.org/spreadsheetml/2006/main" count="137" uniqueCount="135">
  <si>
    <t>EUR</t>
  </si>
  <si>
    <t xml:space="preserve">    RV 1.1. Publiskā ārtelpa</t>
  </si>
  <si>
    <t xml:space="preserve">      1.01.129 ERAF projekts "Bauskas aktīvās atpūtas parka izveide", Nr. 5.1.1.3/1/23/A/011</t>
  </si>
  <si>
    <t xml:space="preserve">      1.01.130 ERAF projekts "Bauskas Pilskalna parka teritorijas labiekārtošana", Nr.5.1.1.3/1/23/A/010</t>
  </si>
  <si>
    <t xml:space="preserve">      1.02.71 ELFLA projekts "Bērnu spēļu laukumu ierīkošana Uzvarā un Pācē", Nr.24-06-CL27-C0LA19.2201-000001</t>
  </si>
  <si>
    <t xml:space="preserve">      1.02.72 ELFLA projekts "Bērnu aktivitāšu laukuma izveide Īslīcē", Nr.24-06-CL27-COLA19.2201-000002</t>
  </si>
  <si>
    <t xml:space="preserve">      1.02.73 ELFLA projekts "Multifunkcionālā aktivitāšu laukuma atjaunošana Rītausmu ciemā", Nr. 24-06-CL27-C0LA19.2202-000002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</si>
  <si>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</si>
  <si>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</si>
  <si>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1.3. IKT infrastruktūra un pakalpojumi</t>
  </si>
  <si>
    <t xml:space="preserve">      1.01.141 VARAM projekta Nr. 2.3.2.1.i.0/1/23/I/CFLA/001 "Sabiedrības digitālo prasmju attīstība" darbību īstenošana</t>
  </si>
  <si>
    <t xml:space="preserve">      1.01.161 Bauskas novada individuālais plāns digitālā darba ar jaunatni sistēmas attīstībai sadarbības līguma ar JSPA ANM projekta "Digitālā darba ar jaunatni sistēmas attīstība pašvaldībās" ietvaros</t>
  </si>
  <si>
    <t xml:space="preserve">    RV 1.5. Drošības pasākumi </t>
  </si>
  <si>
    <t xml:space="preserve">      1.01.119 Latvijas-Lietuvas programmas projekts "Reaģēšana uz klimata pārmaiņu riskiem un ekstremāliem laikapstākļiem, to novēršana Latvijas un Lietuvas pārrobežu reģionā", nr. LL-00077</t>
  </si>
  <si>
    <t xml:space="preserve">      1.01.172 Projekts "Operatīvā transportlīdzekļa ar izolatoru iegāde Bauskas novada pašvaldības policijas vajadzībām"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</si>
  <si>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</si>
  <si>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</si>
  <si>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1.01.134 Investīciju projekts "Pirmsskolas izglītības grupu telpu ierīkošana Sporta ielā 3, Uzvara, Gailīšu pag., Bauskas nov., LV-3931"</t>
  </si>
  <si>
    <t xml:space="preserve">      1.01.154 Prioritārais investīciju projekts "Lifta ierīkošana un telpu remontdarbi Bauskas pilsētas pamatskolā"</t>
  </si>
  <si>
    <t xml:space="preserve">      1.01.155 Projekts "Liftu izbūve Bauskas Valsts ģimnāzijā, Uzvaras ielā 10, Bauskā, Bauskas novadā"</t>
  </si>
  <si>
    <t xml:space="preserve">      1.01.169 Investīciju projekts "Iecavas pamatskolas aktu zāles atjaunošana un kāpņu telpas remonts, Skolas ielā 19, Iecavā, Bauskas nov., LV-3913"</t>
  </si>
  <si>
    <t xml:space="preserve">      1.01.171 Investīciju projekts "Iecavas vidusskolas telpu remonts un teritorijas labiekārtošana"</t>
  </si>
  <si>
    <t xml:space="preserve">      1.44.29 Valsts kultūrkapitāla fonda finansēts projekts Bauskas Mūzikas un mākslas skolai</t>
  </si>
  <si>
    <t xml:space="preserve">      1.46.10 Valsts kultūrkapitāla fonda finansēts projekts Vecumnieku Mūzikas un mākslas skolai</t>
  </si>
  <si>
    <t xml:space="preserve">    RV 2.2. Izglītības pakalpojuma kvalitāte un pieejamība</t>
  </si>
  <si>
    <t xml:space="preserve">      1.01.112 Transporta iegāde skolēnu pārvadāšanai</t>
  </si>
  <si>
    <t xml:space="preserve">      1.01.121 Latvijas-Lietuvas programmas projekts "Nākotnes prasmju pamats - zināšanas un kapacitāte STEAM jomā", nr. LL-00087</t>
  </si>
  <si>
    <t xml:space="preserve">      1.01.138 JSPA projekts "Solis uz priekšu"</t>
  </si>
  <si>
    <t xml:space="preserve">      1.01.170 ESF Plus projekts "STEM un pilsoniskās līdzdalības norises plašākai izglītības pieredzei un karjeras izvēlei", Nr. 4.2.2.1/1/25/I/001</t>
  </si>
  <si>
    <t xml:space="preserve">      1.01.48 Programma "Latvijas skolas soma"</t>
  </si>
  <si>
    <t xml:space="preserve">      1.44.30 Zemgales plānošanas reģiona finansēts projekts Bauskas Mūzikas un mākslas skolai</t>
  </si>
  <si>
    <t xml:space="preserve">    RV 2.4. Interešu izglītība,mūžizglītība un jaunatnes politika</t>
  </si>
  <si>
    <t xml:space="preserve">      1.01.106 Valsts izglītības satura centra finansētais projekts "Atbalsts Ukrainas un Latvijas bērnu un jauniešu nometnēm"</t>
  </si>
  <si>
    <t xml:space="preserve">      1.01.137 ESF darbības programmas "Izaugsme un nodarbinātība" projekts "PROTI un DARI! 2.0",Nr. 4.2.3.4/1/24/I/001</t>
  </si>
  <si>
    <t xml:space="preserve">      1.01.139 Bauskas novada pašvaldības sadraudzības nometne Ukrainas bērniem no Malinas</t>
  </si>
  <si>
    <t xml:space="preserve">      1.01.153 Skolēnu dziesmu un deju svētki</t>
  </si>
  <si>
    <t xml:space="preserve">      1.01.71 Nodarbinātības pasākumi izglītojamiem vasaras brīvlaikā</t>
  </si>
  <si>
    <t xml:space="preserve">      1.03.34 ERASMUS+ programmas projekts "WIDE VIDE", Nr. 2025-1-LV02-KA154-YOU-000301841</t>
  </si>
  <si>
    <t xml:space="preserve">      1.03.35 ELFLA projekts "Dzīves prasmju laboratorija: bērniem un jauniešiem Iecavas pagasta lauku teritorijās", Nr. 2025/CL27/6/C0LA19.22.03/4</t>
  </si>
  <si>
    <t xml:space="preserve">      1.42.06 Latvijas Basketbola Savienības finansēts projekts "FIBA EuroBasket2025 - Latvijas basketbola nākotnei"</t>
  </si>
  <si>
    <t xml:space="preserve">    RV 2.5. Izglītības jomas cilvēkresursu attīstība un piesaiste</t>
  </si>
  <si>
    <t xml:space="preserve">      1.01.165 Pedagogu profesionālās kompetences pilnveide un izglītojoši pasākumi vardarbības novēršanas un labbūtības veicināšanai izglītības iestādēs</t>
  </si>
  <si>
    <t xml:space="preserve">      1.01.174 ESF Plus projekts "Pedagogu profesionālā atbalsta sistēmas izveide", Nr.4.2.2.3/1/24/I/001</t>
  </si>
  <si>
    <t xml:space="preserve">      1.17.09 Iecavas vidusskola-ERASMUS+ programmas projekts 2024-1-LV01-KA121-SCH-000211280</t>
  </si>
  <si>
    <t xml:space="preserve">      1.17.10 Iecavas vidusskola-ERASMUS+ programmas projekts 2025-1-LV01-KA121-SCH-000333191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</si>
  <si>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</si>
  <si>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novadā", Nr. 3.1.2.1.i.0/2/24/I/CFLA/025</t>
  </si>
  <si>
    <t xml:space="preserve">      1.01.151 SAM 4.3.1.3., ERAF projekts "Sociālo mājokļu ēkas "Kamenes" pārbūve", Nr. 4.3.1.3/1/24/A/017</t>
  </si>
  <si>
    <t xml:space="preserve">      1.01.152 SAM 4.3.1.3., ERAF projekts "Sociālo mājokļu atjaunošana Vecumnieku pagastā", Nr. 4.3.1.3/1/24/A/023</t>
  </si>
  <si>
    <t xml:space="preserve">      1.01.157 SAM 4.3.5.1., ESF Plus projekts "Sabiedrībā balstītu sociālo pakalpojumu pieejamības palielināšana Bauskas novadā", Nr. 4.3.5.1/1/24/A/010</t>
  </si>
  <si>
    <t xml:space="preserve">      1.01.92 Atveseļošanas fonda projekts "Sociālā dienesta ēku vides pieejamības nodrošināšanas pasākumi Bauskas novadā", Nr. 3.1.2.1.i.0/1/22/I/CFLA/011</t>
  </si>
  <si>
    <t xml:space="preserve">    RV 3.2. Sociālo pakalpojumu kvalitāte, pieejamība un attīstība</t>
  </si>
  <si>
    <t xml:space="preserve">      1.01.118 Latvijas-Lietuvas  programmas projekts "Aktīvas un veselīgas novecošanas veicināšana", nr. LL-00059</t>
  </si>
  <si>
    <t xml:space="preserve">      1.01.142 Atveseļošanās fonda projekts "Ģimeniskai videi pietuvināta aprūpes pakalpojuma izveide pensijas vecuma personām Bauskas novadā", Nr. 3.1.2.3.i.0/2/23/A/CFLA/001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</si>
  <si>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</si>
  <si>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</si>
  <si>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</si>
  <si>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3.4. Primārās un sekundārās veselības aprūpe</t>
  </si>
  <si>
    <t xml:space="preserve">      1.01.168 Projekts "Nedzīvojamās ēkas Slimnīcas ielā 4, Bauskā telpu pārbūvei"</t>
  </si>
  <si>
    <t xml:space="preserve">    RV 3.5. Veselības veicināšana un slimību profilakse</t>
  </si>
  <si>
    <t xml:space="preserve">      1.01.156 ESF Plus projekts "Veselības veicināšanas un slimību profilakses pasākumu īstenošana Bauskas novadā", Nr. 4.1.2.2/1/24/I/003</t>
  </si>
  <si>
    <t xml:space="preserve">    RV 3.6. Sporta pasākumi un infrastruktūra</t>
  </si>
  <si>
    <t xml:space="preserve">      1.01.140 Investīciju projekts "Sporta nama ēkas pārbūve un savienošana ar Bauskas valsts ģimnāzijas ēku"</t>
  </si>
  <si>
    <t xml:space="preserve">    RV 4.1. Kultūras iestāžu infrastruktūra un materiāli tehniskā bāze </t>
  </si>
  <si>
    <t xml:space="preserve">      1.01.162 Prioritārais investīciju projekts "Administratīvās ēkas pārbūve par Bauskas Centrālo bibliotēku"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</si>
  <si>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</si>
  <si>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</si>
  <si>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1.03.33 Valsts kultūrkapitāla fonda finansēts projekts "Viņa raksta"</t>
  </si>
  <si>
    <t xml:space="preserve">      1.07.23 Valsts kultūrkapitāla fonda finansēts projekts "Lasāmlaiks"</t>
  </si>
  <si>
    <t xml:space="preserve">      1.09.11 Ekspozīcijas "Ebreji Bauskā" digitalizācija atbilstoši mūsdienu sabiedrības vajadzībām</t>
  </si>
  <si>
    <t xml:space="preserve">      1.09.12 Viļa Plūdoņa muzeja "Lejenieki" attīstība</t>
  </si>
  <si>
    <t xml:space="preserve">      1.09.13 Valsts kultūrkapitāla fonda finansēts projekts "Bauskas muzeja krājuma priekšmetu: trīs 19.gs. beigu 20.gs. sākuma ģeogrāfisko karšu restaurācija"</t>
  </si>
  <si>
    <t xml:space="preserve">      1.09.14 Valsts kultūrkapitāla fonda finansēts projekts "Viļa Plūdoņa trauku restaurācija"</t>
  </si>
  <si>
    <t xml:space="preserve">      1.09.15 Valsts kultūrkapitāla fonda finansēts projekts "Izstāde "ARTEFAKTI". Mākslinieces Andas Poikānes darbu un Bauskas muzeja krājuma priekšmetu kopizstāde"</t>
  </si>
  <si>
    <t xml:space="preserve">      1.09.16 Valsts kultūrkapitāla fonda finansēts projekts "Daudzpusīgais Mārtiņš Zaurs: tēlniekam Mārtiņam Zauram-110"</t>
  </si>
  <si>
    <t xml:space="preserve">      1.09.17 Valsts kultūrkapitāla fonda finansēts projekts "Divu 19. gs. beigu bra (sienas svečturu) restaurācija ekspozīcijas vajadzībām"</t>
  </si>
  <si>
    <t xml:space="preserve">      1.09.18 VKKF finansēts projekts "Annas Šēnbergas aktuālais modernisms. Annas Šēnbergas dzīves gājuma un daiļrades izpēte"</t>
  </si>
  <si>
    <t xml:space="preserve">      1.09.19 VKKF projekts "20.gs. sākuma mēbeļu garnitūras restaurācija ekspozīcijas vajadzībām"</t>
  </si>
  <si>
    <t xml:space="preserve">    RV 4.3. Bauskas vecpilsētas attīstība</t>
  </si>
  <si>
    <t xml:space="preserve">      1.01.86 Valsts nozīmes arhitektūras pieminekļa "Dreņģera sēta" atjaunošana</t>
  </si>
  <si>
    <t xml:space="preserve">    RV 4.4. Kultūras pakalpojumi, pasākumi un tūrisms</t>
  </si>
  <si>
    <t xml:space="preserve">      1.04.34 Valsts kultūrkapitāla fonda finansēts projekts "Rakstnieki Rundālē"</t>
  </si>
  <si>
    <t xml:space="preserve">      1.04.36 Valsts kultūrkapitāla fonda finansēts projekts "Tu audz, kad lasi..."</t>
  </si>
  <si>
    <t xml:space="preserve">    RV 5.1. Dabas teritoriju apsaimniekošana</t>
  </si>
  <si>
    <t xml:space="preserve">      1.04.31 Rundāles apvienības pārvalde-Zivju fonda līdzfinansētais projekts</t>
  </si>
  <si>
    <t xml:space="preserve">    RV 5.2. Zaļā un zilā infrastruktūra</t>
  </si>
  <si>
    <t xml:space="preserve">      1.01.158 Latvijas-Lietuvas pārrobežu programmas projekts "Bioloģiskās daudzveidības aizsardzība pret invazīvām svešzemju sugām" (INVAGO), LL-00262</t>
  </si>
  <si>
    <t xml:space="preserve">    RV 6.1. Energoefektivitātes paaugstināšana un klimata pārmaiņu ietekmes mazināšanas pasākumi</t>
  </si>
  <si>
    <t xml:space="preserve">      1.01.113 Atveseļošanas fonda projekts "Bezemisiju transporta līdzekļu iegāde Bauskas novadā", Nr. 3.1.1.6.i.0/1/23/A/CFLA/015</t>
  </si>
  <si>
    <t xml:space="preserve">      1.01.143 Taisnīgas pārkārtošanās fonda projekts "Bezemisiju transportlīdzekļu iegāde Bauskas novada sasniedzamībai", Nr. 6.1.1.6/1/24/A/008</t>
  </si>
  <si>
    <t xml:space="preserve">      1.01.147 Investīciju projekts "Energoefektivitātes uzlabošana Valles pirmsskolas izglītības iestādes un bibliotēkas ēkai Liepu ielā 15, Valle, Valles pagasts, Bauskas novads"</t>
  </si>
  <si>
    <t xml:space="preserve">      1.01.148 Investīciju projekts "Energoefektivitātes uzlabošana ēkai Centra iela 6, Mūsa, Ceraukstes pagasts, Bauskas novads"</t>
  </si>
  <si>
    <t xml:space="preserve">      1.01.149 Investīciju projekts "Energoefektivitātes uzlabošana ēkai Rīgas iela 45, Vecumnieki, Vecumnieku pagasts, Bauskas novads"</t>
  </si>
  <si>
    <t xml:space="preserve">      1.01.150 Investīciju projekts "Energoefektivitātes uzlabošana ēkai Katoļu ielā 3,"Bauska, Bauskas novads"</t>
  </si>
  <si>
    <t xml:space="preserve">      1.01.55 Mājokļu un teritoriju apsaimniekošanas darbības atbalsta pasākumi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</si>
  <si>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</si>
  <si>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</si>
  <si>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</si>
  <si>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  1.04.35 ELFLA projekts "Mežotnes pilskalna ziemeļu ieejas būvniecība", Nr.24-06-CL27-C0LA19.2202-000003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</si>
  <si>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</si>
  <si>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</si>
  <si>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1.01.103 Investīciju projekts "Pilskalna ielas I posma no Upmalas ielas līdz Salātu ielai būvniecība"</t>
  </si>
  <si>
    <t xml:space="preserve">      1.01.116 Valsts vietējā autoceļa V1011 Pārslas - Misa - Šarlotes posmu 0,00-6,67 km, 7,84-9,74 km, 11,24-12,82 km un valsts reģionālā autoceļa P88 Bauska - Linde posma 25,33-28,26 km pārbūve</t>
  </si>
  <si>
    <t xml:space="preserve">      1.01.117 ERAF projekts "Publiskās infrastruktūras izveide uzņēmējdarbības atbalstam Bauskas novadā" (Pamūšas ceļš)</t>
  </si>
  <si>
    <t xml:space="preserve">      1.01.126 Investīciju projekts "Dārza ielas no Biržu ielas līdz pilsētas robežai, Bauska, Bauskas nov., pārbūve"</t>
  </si>
  <si>
    <t xml:space="preserve">      1.01.128 Investīciju projekts "Mazās ielas Bauska, Bauskas novads, pārbūve"</t>
  </si>
  <si>
    <t xml:space="preserve">      1.01.135 Investīciju projekts "Pilskalna ielas II posma no Salātu ielas līdz Robežu ielai ar pieslēgumu pie Zaļās ielas būvniecība, Bauskā"</t>
  </si>
  <si>
    <t xml:space="preserve">      1.01.166 Investīciju projekts "Jaunās ielas pārbūve, Vecumniekos, Vecumnieku pagastā, Bauskas novadā"</t>
  </si>
  <si>
    <t xml:space="preserve">      1.01.167 Investīciju projekts "Doktorāta ielas un Mežotnes pagasta autoceļa B05 "Mežotne - Bajāri - A1" atjaunošana"</t>
  </si>
  <si>
    <t xml:space="preserve">      1.02.74 ELFLA projekts "Gājēju ietves atjaunošana Uzvarā", Nr. 24-06-CL27-C0LA19.2202-000001</t>
  </si>
  <si>
    <t xml:space="preserve">      1.03.32 ELFLA projekts "Sporta ielas posma labiekārtojums Iecavas pilsētā", Nr. 24-06-CL27-C0LA19.2202-000004</t>
  </si>
  <si>
    <t xml:space="preserve">    RV 9.1. Vienota pārvalde</t>
  </si>
  <si>
    <t xml:space="preserve">      1.01.122 LAT-LIT programmas projekts "Publiskā sektora profesionāļu kapacitātes celšana, lai uzlabotu sniegto pakalpojumu kvalitāti Šauļu un Bauskas reģionu vietējās un reģionālajās pašvaldībās", nr. LL-00141</t>
  </si>
  <si>
    <t xml:space="preserve">      1.01.37 Bauskas novada attīstības dokumentu izstrāde</t>
  </si>
  <si>
    <t xml:space="preserve">      1.01.88 Jauno VPVKAC punktu izveidošana</t>
  </si>
  <si>
    <t xml:space="preserve">    RV 9.3. Sabiedrības līdzdalības pasākumi</t>
  </si>
  <si>
    <t xml:space="preserve">      1.01.127 Līdzdalības budžets</t>
  </si>
  <si>
    <t xml:space="preserve">      1.01.144 Līdzdalības budžeta projekts "Bērnu rotaļu un atpūtas laukuma atjaunošana Bauskā, Bērzkalnu ielā 55"</t>
  </si>
  <si>
    <t xml:space="preserve">      1.01.145 Līdzdalības budžeta projekts "Brīvdabas spēka trenažieru laukuma izveide Iecavā, Skolas ielā 19"</t>
  </si>
  <si>
    <t xml:space="preserve">      1.01.146 Līdzdalības budžeta projekts "Bērnu rotaļu laukumu un velosipēdu remonta stendu izveide Vecumnieku centra parkā un Misas daudzdzīvokļu māju pagalmos Vecumnieku pagastā"</t>
  </si>
  <si>
    <t xml:space="preserve">      1.01.164 JSPA projekts "BŪT"</t>
  </si>
  <si>
    <t xml:space="preserve">      1.02.49 Bauskas apvienības pārvalde-projekts "Iedzīvotāji veido savu vidi"</t>
  </si>
  <si>
    <t xml:space="preserve">      1.03.26 Iecavas apvienības pārvalde-projekts "Iedzīvotāji veido savu vidi"</t>
  </si>
  <si>
    <t xml:space="preserve">      1.04.26 Rundāles apvienības pārvalde-projekts "Iedzīvotāji veido savu vidi"</t>
  </si>
  <si>
    <t xml:space="preserve">      1.05.29 Vecumnieku apvienības pārvalde-projekts "Iedzīvotāji veido savu vidi"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</si>
  <si>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</si>
  <si>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</si>
  <si>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2025. gadam</t>
  </si>
  <si>
    <t>Attīstības programmas investīciju plāns 2025. gadam</t>
  </si>
  <si>
    <t>Attīstības programmas rīcības virziens/Projekts</t>
  </si>
  <si>
    <t xml:space="preserve"> Apstiprinātie izdevumi 
 2025. gadam  </t>
  </si>
  <si>
    <t xml:space="preserve"> Grozījumi (+/-) </t>
  </si>
  <si>
    <t xml:space="preserve"> Precizētie izdevumi  
2025. gadam  </t>
  </si>
  <si>
    <t>IZDEVUMI - kopā</t>
  </si>
  <si>
    <t xml:space="preserve">      1.01.163 Latvijas-Lietuvas pārrobežu programmas projekts "No meistara rokām līdz tirgum: amatniecības un tirdzniecības piedzīvojums", Nr.LL -00286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</si>
</sst>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color rgb="FFC0000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0">
    <xf numFmtId="0" fontId="0" fillId="0" borderId="0" xfId="0"/>
    <xf numFmtId="165" fontId="0" fillId="0" borderId="0" xfId="1" applyNumberFormat="1" applyFont="1"/>
    <xf numFmtId="165" fontId="1" fillId="0" borderId="3" xfId="1" applyNumberFormat="1" applyFont="1" applyFill="1" applyBorder="1" applyAlignment="1" applyProtection="1">
      <alignment horizontal="center" wrapText="1"/>
    </xf>
    <xf numFmtId="0" fontId="1" fillId="0" borderId="3" xfId="0" applyFont="1" applyBorder="1" applyAlignment="1">
      <alignment horizontal="left" wrapText="1"/>
    </xf>
    <xf numFmtId="165" fontId="1" fillId="0" borderId="3" xfId="1" applyNumberFormat="1" applyFon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left" wrapText="1"/>
    </xf>
    <xf numFmtId="165" fontId="2" fillId="0" borderId="3" xfId="1" applyNumberFormat="1" applyFont="1" applyFill="1" applyBorder="1" applyAlignment="1" applyProtection="1">
      <alignment horizontal="right" wrapText="1"/>
    </xf>
    <xf numFmtId="165" fontId="5" fillId="2" borderId="3" xfId="1" applyNumberFormat="1" applyFont="1" applyFill="1" applyBorder="1" applyAlignment="1" applyProtection="1">
      <alignment horizontal="right" wrapText="1"/>
    </xf>
    <xf numFmtId="0" fontId="5" fillId="2" borderId="3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165" fontId="6" fillId="2" borderId="3" xfId="1" applyNumberFormat="1" applyFont="1" applyFill="1" applyBorder="1"/>
    <xf numFmtId="0" fontId="2" fillId="0" borderId="4" xfId="0" applyFont="1" applyBorder="1" applyAlignment="1">
      <alignment horizontal="right" wrapText="1"/>
    </xf>
    <xf numFmtId="0" fontId="2" fillId="3" borderId="3" xfId="0" applyFont="1" applyFill="1" applyBorder="1" applyAlignment="1">
      <alignment horizontal="left" wrapText="1"/>
    </xf>
    <xf numFmtId="165" fontId="2" fillId="3" borderId="3" xfId="1" applyNumberFormat="1" applyFont="1" applyFill="1" applyBorder="1" applyAlignment="1" applyProtection="1">
      <alignment horizontal="right" wrapText="1"/>
    </xf>
    <xf numFmtId="165" fontId="3" fillId="2" borderId="3" xfId="1" applyNumberFormat="1" applyFont="1" applyFill="1" applyBorder="1" applyAlignment="1" applyProtection="1">
      <alignment horizontal="right" wrapText="1"/>
    </xf>
    <xf numFmtId="165" fontId="7" fillId="0" borderId="3" xfId="1" applyNumberFormat="1" applyFont="1" applyFill="1" applyBorder="1" applyAlignment="1" applyProtection="1">
      <alignment horizontal="right" wrapText="1"/>
    </xf>
    <xf numFmtId="0" fontId="2" fillId="0" borderId="0" xfId="0" applyFont="1" applyAlignment="1">
      <alignment horizontal="right" wrapText="1"/>
    </xf>
    <xf numFmtId="0" fontId="4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5">
    <dxf>
      <font>
        <color rgb="FFC00000"/>
      </font>
      <fill>
        <patternFill>
          <bgColor theme="6" tint="0.59978026673177287"/>
        </patternFill>
      </fill>
    </dxf>
    <dxf>
      <fill>
        <patternFill>
          <bgColor theme="3" tint="0.79985961485641044"/>
        </patternFill>
      </fill>
    </dxf>
    <dxf>
      <font>
        <b/>
        <i val="0"/>
      </font>
      <fill>
        <patternFill>
          <bgColor theme="2"/>
        </patternFill>
      </fill>
    </dxf>
    <dxf>
      <font>
        <b/>
        <i val="0"/>
        <color rgb="FFC00000"/>
      </font>
      <fill>
        <patternFill>
          <bgColor theme="3" tint="0.79989013336588644"/>
        </patternFill>
      </fill>
    </dxf>
    <dxf>
      <font>
        <color rgb="FFC00000"/>
      </font>
      <fill>
        <patternFill>
          <bgColor theme="3" tint="0.799890133365886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5"/>
  <sheetViews>
    <sheetView tabSelected="1" zoomScale="118" zoomScaleNormal="118" workbookViewId="0">
      <selection activeCell="F1" sqref="F1"/>
    </sheetView>
  </sheetViews>
  <sheetFormatPr defaultRowHeight="15" x14ac:dyDescent="0.25"/>
  <cols>
    <col min="1" max="1" width="76" customWidth="1"/>
    <col min="2" max="4" width="13.42578125" style="1" customWidth="1"/>
  </cols>
  <sheetData>
    <row r="1" spans="1:4" ht="45" customHeight="1" x14ac:dyDescent="0.25">
      <c r="A1" s="16" t="s">
        <v>127</v>
      </c>
      <c r="B1" s="16"/>
      <c r="C1" s="16"/>
      <c r="D1" s="16"/>
    </row>
    <row r="3" spans="1:4" x14ac:dyDescent="0.25">
      <c r="A3" s="17" t="s">
        <v>128</v>
      </c>
      <c r="B3" s="17"/>
      <c r="C3" s="17"/>
      <c r="D3" s="17"/>
    </row>
    <row r="5" spans="1:4" ht="38.25" x14ac:dyDescent="0.25">
      <c r="A5" s="18" t="s">
        <v>129</v>
      </c>
      <c r="B5" s="4" t="s">
        <v>130</v>
      </c>
      <c r="C5" s="4" t="s">
        <v>131</v>
      </c>
      <c r="D5" s="4" t="s">
        <v>132</v>
      </c>
    </row>
    <row r="6" spans="1:4" x14ac:dyDescent="0.25">
      <c r="A6" s="19"/>
      <c r="B6" s="2" t="s">
        <v>0</v>
      </c>
      <c r="C6" s="2" t="s">
        <v>0</v>
      </c>
      <c r="D6" s="2" t="s">
        <v>0</v>
      </c>
    </row>
    <row r="7" spans="1:4" x14ac:dyDescent="0.25">
      <c r="A7" s="3" t="s">
        <v>1</v>
      </c>
      <c r="B7" s="14">
        <v>261112</v>
      </c>
      <c r="C7" s="7">
        <v>0</v>
      </c>
      <c r="D7" s="14">
        <v>261112</v>
      </c>
    </row>
    <row r="8" spans="1:4" x14ac:dyDescent="0.25">
      <c r="A8" s="5" t="s">
        <v>2</v>
      </c>
      <c r="B8" s="6">
        <v>52927</v>
      </c>
      <c r="C8" s="6">
        <v>0</v>
      </c>
      <c r="D8" s="6">
        <v>52927</v>
      </c>
    </row>
    <row r="9" spans="1:4" ht="15" customHeight="1" x14ac:dyDescent="0.25">
      <c r="A9" s="5" t="s">
        <v>3</v>
      </c>
      <c r="B9" s="6">
        <v>42827</v>
      </c>
      <c r="C9" s="6">
        <v>0</v>
      </c>
      <c r="D9" s="6">
        <v>42827</v>
      </c>
    </row>
    <row r="10" spans="1:4" ht="27.6" customHeight="1" x14ac:dyDescent="0.25">
      <c r="A10" s="5" t="s">
        <v>4</v>
      </c>
      <c r="B10" s="6">
        <v>50662</v>
      </c>
      <c r="C10" s="6">
        <v>0</v>
      </c>
      <c r="D10" s="6">
        <v>50662</v>
      </c>
    </row>
    <row r="11" spans="1:4" ht="27.6" customHeight="1" x14ac:dyDescent="0.25">
      <c r="A11" s="5" t="s">
        <v>5</v>
      </c>
      <c r="B11" s="6">
        <v>47584</v>
      </c>
      <c r="C11" s="6">
        <v>0</v>
      </c>
      <c r="D11" s="6">
        <v>47584</v>
      </c>
    </row>
    <row r="12" spans="1:4" ht="27.6" customHeight="1" x14ac:dyDescent="0.25">
      <c r="A12" s="5" t="s">
        <v>6</v>
      </c>
      <c r="B12" s="6">
        <v>67112</v>
      </c>
      <c r="C12" s="6">
        <v>0</v>
      </c>
      <c r="D12" s="6">
        <v>67112</v>
      </c>
    </row>
    <row r="13" spans="1:4" x14ac:dyDescent="0.25">
      <c r="A13" s="3" t="s">
        <v>7</v>
      </c>
      <c r="B13" s="14">
        <v>6000</v>
      </c>
      <c r="C13" s="14">
        <v>0</v>
      </c>
      <c r="D13" s="14">
        <v>6000</v>
      </c>
    </row>
    <row r="14" spans="1:4" ht="15" customHeight="1" x14ac:dyDescent="0.25">
      <c r="A14" s="12" t="s">
        <v>8</v>
      </c>
      <c r="B14" s="13">
        <v>6000</v>
      </c>
      <c r="C14" s="13">
        <v>0</v>
      </c>
      <c r="D14" s="13">
        <v>6000</v>
      </c>
    </row>
    <row r="15" spans="1:4" x14ac:dyDescent="0.25">
      <c r="A15" s="3" t="s">
        <v>9</v>
      </c>
      <c r="B15" s="14">
        <v>129111</v>
      </c>
      <c r="C15" s="14">
        <v>0</v>
      </c>
      <c r="D15" s="14">
        <v>129111</v>
      </c>
    </row>
    <row r="16" spans="1:4" ht="27.6" customHeight="1" x14ac:dyDescent="0.25">
      <c r="A16" s="5" t="s">
        <v>10</v>
      </c>
      <c r="B16" s="6">
        <v>48650</v>
      </c>
      <c r="C16" s="6">
        <v>0</v>
      </c>
      <c r="D16" s="6">
        <v>48650</v>
      </c>
    </row>
    <row r="17" spans="1:4" ht="27.6" customHeight="1" x14ac:dyDescent="0.25">
      <c r="A17" s="5" t="s">
        <v>11</v>
      </c>
      <c r="B17" s="6">
        <v>80461</v>
      </c>
      <c r="C17" s="6">
        <v>0</v>
      </c>
      <c r="D17" s="6">
        <v>80461</v>
      </c>
    </row>
    <row r="18" spans="1:4" x14ac:dyDescent="0.25">
      <c r="A18" s="3" t="s">
        <v>12</v>
      </c>
      <c r="B18" s="14">
        <v>100168</v>
      </c>
      <c r="C18" s="14">
        <v>70871</v>
      </c>
      <c r="D18" s="14">
        <v>171039</v>
      </c>
    </row>
    <row r="19" spans="1:4" ht="27.6" customHeight="1" x14ac:dyDescent="0.25">
      <c r="A19" s="5" t="s">
        <v>13</v>
      </c>
      <c r="B19" s="6">
        <v>100168</v>
      </c>
      <c r="C19" s="6">
        <v>0</v>
      </c>
      <c r="D19" s="6">
        <v>100168</v>
      </c>
    </row>
    <row r="20" spans="1:4" ht="27.6" customHeight="1" x14ac:dyDescent="0.25">
      <c r="A20" s="5" t="s">
        <v>14</v>
      </c>
      <c r="B20" s="6">
        <v>0</v>
      </c>
      <c r="C20" s="6">
        <v>70871</v>
      </c>
      <c r="D20" s="6">
        <v>70871</v>
      </c>
    </row>
    <row r="21" spans="1:4" x14ac:dyDescent="0.25">
      <c r="A21" s="3" t="s">
        <v>15</v>
      </c>
      <c r="B21" s="14">
        <v>1461432</v>
      </c>
      <c r="C21" s="14">
        <v>-644544</v>
      </c>
      <c r="D21" s="14">
        <v>816888</v>
      </c>
    </row>
    <row r="22" spans="1:4" ht="27.6" customHeight="1" x14ac:dyDescent="0.25">
      <c r="A22" s="5" t="s">
        <v>16</v>
      </c>
      <c r="B22" s="6">
        <v>76835</v>
      </c>
      <c r="C22" s="6">
        <v>0</v>
      </c>
      <c r="D22" s="6">
        <v>76835</v>
      </c>
    </row>
    <row r="23" spans="1:4" ht="27.6" customHeight="1" x14ac:dyDescent="0.25">
      <c r="A23" s="5" t="s">
        <v>17</v>
      </c>
      <c r="B23" s="6">
        <v>754313</v>
      </c>
      <c r="C23" s="6">
        <v>-601790</v>
      </c>
      <c r="D23" s="6">
        <v>152523</v>
      </c>
    </row>
    <row r="24" spans="1:4" ht="27.6" customHeight="1" x14ac:dyDescent="0.25">
      <c r="A24" s="5" t="s">
        <v>18</v>
      </c>
      <c r="B24" s="15">
        <v>314707</v>
      </c>
      <c r="C24" s="6">
        <v>0</v>
      </c>
      <c r="D24" s="6">
        <v>314707</v>
      </c>
    </row>
    <row r="25" spans="1:4" ht="15" customHeight="1" x14ac:dyDescent="0.25">
      <c r="A25" s="5" t="s">
        <v>19</v>
      </c>
      <c r="B25" s="6">
        <v>29766</v>
      </c>
      <c r="C25" s="6">
        <v>51380</v>
      </c>
      <c r="D25" s="6">
        <v>81146</v>
      </c>
    </row>
    <row r="26" spans="1:4" ht="27.6" customHeight="1" x14ac:dyDescent="0.25">
      <c r="A26" s="5" t="s">
        <v>20</v>
      </c>
      <c r="B26" s="6">
        <v>281473</v>
      </c>
      <c r="C26" s="6">
        <v>-105629</v>
      </c>
      <c r="D26" s="6">
        <v>175844</v>
      </c>
    </row>
    <row r="27" spans="1:4" ht="26.25" x14ac:dyDescent="0.25">
      <c r="A27" s="5" t="s">
        <v>21</v>
      </c>
      <c r="B27" s="6">
        <v>0</v>
      </c>
      <c r="C27" s="6">
        <v>11495</v>
      </c>
      <c r="D27" s="6">
        <v>11495</v>
      </c>
    </row>
    <row r="28" spans="1:4" x14ac:dyDescent="0.25">
      <c r="A28" s="5" t="s">
        <v>22</v>
      </c>
      <c r="B28" s="6">
        <v>1455</v>
      </c>
      <c r="C28" s="6">
        <v>0</v>
      </c>
      <c r="D28" s="6">
        <v>1455</v>
      </c>
    </row>
    <row r="29" spans="1:4" x14ac:dyDescent="0.25">
      <c r="A29" s="5" t="s">
        <v>23</v>
      </c>
      <c r="B29" s="6">
        <v>2883</v>
      </c>
      <c r="C29" s="6">
        <v>0</v>
      </c>
      <c r="D29" s="6">
        <v>2883</v>
      </c>
    </row>
    <row r="30" spans="1:4" x14ac:dyDescent="0.25">
      <c r="A30" s="8" t="s">
        <v>24</v>
      </c>
      <c r="B30" s="14">
        <v>318844</v>
      </c>
      <c r="C30" s="14">
        <v>0</v>
      </c>
      <c r="D30" s="14">
        <v>318844</v>
      </c>
    </row>
    <row r="31" spans="1:4" x14ac:dyDescent="0.25">
      <c r="A31" s="5" t="s">
        <v>25</v>
      </c>
      <c r="B31" s="6">
        <v>104379</v>
      </c>
      <c r="C31" s="6">
        <v>0</v>
      </c>
      <c r="D31" s="6">
        <v>104379</v>
      </c>
    </row>
    <row r="32" spans="1:4" ht="27.6" customHeight="1" x14ac:dyDescent="0.25">
      <c r="A32" s="5" t="s">
        <v>26</v>
      </c>
      <c r="B32" s="6">
        <v>52787</v>
      </c>
      <c r="C32" s="6">
        <v>0</v>
      </c>
      <c r="D32" s="6">
        <v>52787</v>
      </c>
    </row>
    <row r="33" spans="1:4" x14ac:dyDescent="0.25">
      <c r="A33" s="5" t="s">
        <v>27</v>
      </c>
      <c r="B33" s="6">
        <v>2400</v>
      </c>
      <c r="C33" s="6">
        <v>0</v>
      </c>
      <c r="D33" s="6">
        <v>2400</v>
      </c>
    </row>
    <row r="34" spans="1:4" ht="27.6" customHeight="1" x14ac:dyDescent="0.25">
      <c r="A34" s="5" t="s">
        <v>28</v>
      </c>
      <c r="B34" s="6">
        <v>60728</v>
      </c>
      <c r="C34" s="6">
        <v>0</v>
      </c>
      <c r="D34" s="6">
        <v>60728</v>
      </c>
    </row>
    <row r="35" spans="1:4" x14ac:dyDescent="0.25">
      <c r="A35" s="5" t="s">
        <v>29</v>
      </c>
      <c r="B35" s="6">
        <v>92000</v>
      </c>
      <c r="C35" s="6">
        <v>0</v>
      </c>
      <c r="D35" s="6">
        <v>92000</v>
      </c>
    </row>
    <row r="36" spans="1:4" x14ac:dyDescent="0.25">
      <c r="A36" s="5" t="s">
        <v>30</v>
      </c>
      <c r="B36" s="6">
        <v>6550</v>
      </c>
      <c r="C36" s="6">
        <v>0</v>
      </c>
      <c r="D36" s="6">
        <v>6550</v>
      </c>
    </row>
    <row r="37" spans="1:4" x14ac:dyDescent="0.25">
      <c r="A37" s="8" t="s">
        <v>31</v>
      </c>
      <c r="B37" s="14">
        <v>353779</v>
      </c>
      <c r="C37" s="14">
        <v>3000</v>
      </c>
      <c r="D37" s="14">
        <v>356779</v>
      </c>
    </row>
    <row r="38" spans="1:4" ht="27.6" customHeight="1" x14ac:dyDescent="0.25">
      <c r="A38" s="5" t="s">
        <v>32</v>
      </c>
      <c r="B38" s="6">
        <v>10247</v>
      </c>
      <c r="C38" s="6">
        <v>0</v>
      </c>
      <c r="D38" s="6">
        <v>10247</v>
      </c>
    </row>
    <row r="39" spans="1:4" ht="27.6" customHeight="1" x14ac:dyDescent="0.25">
      <c r="A39" s="5" t="s">
        <v>33</v>
      </c>
      <c r="B39" s="6">
        <v>36352</v>
      </c>
      <c r="C39" s="6">
        <v>0</v>
      </c>
      <c r="D39" s="6">
        <v>36352</v>
      </c>
    </row>
    <row r="40" spans="1:4" x14ac:dyDescent="0.25">
      <c r="A40" s="5" t="s">
        <v>34</v>
      </c>
      <c r="B40" s="6">
        <v>15888</v>
      </c>
      <c r="C40" s="6">
        <v>0</v>
      </c>
      <c r="D40" s="6">
        <v>15888</v>
      </c>
    </row>
    <row r="41" spans="1:4" x14ac:dyDescent="0.25">
      <c r="A41" s="5" t="s">
        <v>35</v>
      </c>
      <c r="B41" s="6">
        <v>162435</v>
      </c>
      <c r="C41" s="6">
        <v>0</v>
      </c>
      <c r="D41" s="6">
        <v>162435</v>
      </c>
    </row>
    <row r="42" spans="1:4" x14ac:dyDescent="0.25">
      <c r="A42" s="5" t="s">
        <v>36</v>
      </c>
      <c r="B42" s="6">
        <v>120057</v>
      </c>
      <c r="C42" s="6">
        <v>0</v>
      </c>
      <c r="D42" s="6">
        <v>120057</v>
      </c>
    </row>
    <row r="43" spans="1:4" ht="27.6" customHeight="1" x14ac:dyDescent="0.25">
      <c r="A43" s="5" t="s">
        <v>37</v>
      </c>
      <c r="B43" s="6">
        <v>4000</v>
      </c>
      <c r="C43" s="6">
        <v>0</v>
      </c>
      <c r="D43" s="6">
        <v>4000</v>
      </c>
    </row>
    <row r="44" spans="1:4" ht="27.6" customHeight="1" x14ac:dyDescent="0.25">
      <c r="A44" s="5" t="s">
        <v>38</v>
      </c>
      <c r="B44" s="6">
        <v>4800</v>
      </c>
      <c r="C44" s="6">
        <v>0</v>
      </c>
      <c r="D44" s="6">
        <v>4800</v>
      </c>
    </row>
    <row r="45" spans="1:4" ht="27.6" customHeight="1" x14ac:dyDescent="0.25">
      <c r="A45" s="5" t="s">
        <v>39</v>
      </c>
      <c r="B45" s="6">
        <v>0</v>
      </c>
      <c r="C45" s="6">
        <v>3000</v>
      </c>
      <c r="D45" s="6">
        <v>3000</v>
      </c>
    </row>
    <row r="46" spans="1:4" x14ac:dyDescent="0.25">
      <c r="A46" s="3" t="s">
        <v>40</v>
      </c>
      <c r="B46" s="14">
        <v>79478</v>
      </c>
      <c r="C46" s="14">
        <v>83985</v>
      </c>
      <c r="D46" s="14">
        <v>163463</v>
      </c>
    </row>
    <row r="47" spans="1:4" ht="27.6" customHeight="1" x14ac:dyDescent="0.25">
      <c r="A47" s="5" t="s">
        <v>41</v>
      </c>
      <c r="B47" s="6">
        <v>5266</v>
      </c>
      <c r="C47" s="6">
        <v>0</v>
      </c>
      <c r="D47" s="6">
        <v>5266</v>
      </c>
    </row>
    <row r="48" spans="1:4" ht="15" customHeight="1" x14ac:dyDescent="0.25">
      <c r="A48" s="5" t="s">
        <v>42</v>
      </c>
      <c r="B48" s="6">
        <v>0</v>
      </c>
      <c r="C48" s="6">
        <v>83985</v>
      </c>
      <c r="D48" s="6">
        <v>83985</v>
      </c>
    </row>
    <row r="49" spans="1:4" ht="27.6" customHeight="1" x14ac:dyDescent="0.25">
      <c r="A49" s="5" t="s">
        <v>43</v>
      </c>
      <c r="B49" s="15">
        <v>31267</v>
      </c>
      <c r="C49" s="6">
        <v>0</v>
      </c>
      <c r="D49" s="6">
        <v>31267</v>
      </c>
    </row>
    <row r="50" spans="1:4" ht="27.6" customHeight="1" x14ac:dyDescent="0.25">
      <c r="A50" s="5" t="s">
        <v>44</v>
      </c>
      <c r="B50" s="6">
        <v>42945</v>
      </c>
      <c r="C50" s="6">
        <v>0</v>
      </c>
      <c r="D50" s="6">
        <v>42945</v>
      </c>
    </row>
    <row r="51" spans="1:4" x14ac:dyDescent="0.25">
      <c r="A51" s="3" t="s">
        <v>45</v>
      </c>
      <c r="B51" s="14">
        <v>1169179</v>
      </c>
      <c r="C51" s="14">
        <v>-378947</v>
      </c>
      <c r="D51" s="14">
        <v>790232</v>
      </c>
    </row>
    <row r="52" spans="1:4" ht="27.6" customHeight="1" x14ac:dyDescent="0.25">
      <c r="A52" s="5" t="s">
        <v>46</v>
      </c>
      <c r="B52" s="6">
        <v>241809</v>
      </c>
      <c r="C52" s="6">
        <v>-183543</v>
      </c>
      <c r="D52" s="6">
        <v>58266</v>
      </c>
    </row>
    <row r="53" spans="1:4" ht="27" customHeight="1" x14ac:dyDescent="0.25">
      <c r="A53" s="5" t="s">
        <v>47</v>
      </c>
      <c r="B53" s="6">
        <v>26862</v>
      </c>
      <c r="C53" s="6">
        <v>0</v>
      </c>
      <c r="D53" s="6">
        <v>26862</v>
      </c>
    </row>
    <row r="54" spans="1:4" ht="27" customHeight="1" x14ac:dyDescent="0.25">
      <c r="A54" s="5" t="s">
        <v>48</v>
      </c>
      <c r="B54" s="6">
        <v>46227</v>
      </c>
      <c r="C54" s="6">
        <v>0</v>
      </c>
      <c r="D54" s="6">
        <v>46227</v>
      </c>
    </row>
    <row r="55" spans="1:4" ht="27" customHeight="1" x14ac:dyDescent="0.25">
      <c r="A55" s="5" t="s">
        <v>49</v>
      </c>
      <c r="B55" s="6">
        <v>409229</v>
      </c>
      <c r="C55" s="6">
        <v>-195404</v>
      </c>
      <c r="D55" s="6">
        <v>213825</v>
      </c>
    </row>
    <row r="56" spans="1:4" ht="27" customHeight="1" x14ac:dyDescent="0.25">
      <c r="A56" s="5" t="s">
        <v>50</v>
      </c>
      <c r="B56" s="6">
        <v>445052</v>
      </c>
      <c r="C56" s="6">
        <v>0</v>
      </c>
      <c r="D56" s="6">
        <v>445052</v>
      </c>
    </row>
    <row r="57" spans="1:4" x14ac:dyDescent="0.25">
      <c r="A57" s="3" t="s">
        <v>51</v>
      </c>
      <c r="B57" s="14">
        <v>2663939</v>
      </c>
      <c r="C57" s="14">
        <v>-509665</v>
      </c>
      <c r="D57" s="14">
        <v>2154274</v>
      </c>
    </row>
    <row r="58" spans="1:4" ht="25.9" customHeight="1" x14ac:dyDescent="0.25">
      <c r="A58" s="5" t="s">
        <v>52</v>
      </c>
      <c r="B58" s="6">
        <v>75280</v>
      </c>
      <c r="C58" s="6">
        <v>0</v>
      </c>
      <c r="D58" s="6">
        <v>75280</v>
      </c>
    </row>
    <row r="59" spans="1:4" ht="25.9" customHeight="1" x14ac:dyDescent="0.25">
      <c r="A59" s="5" t="s">
        <v>53</v>
      </c>
      <c r="B59" s="6">
        <v>2556959</v>
      </c>
      <c r="C59" s="6">
        <v>-509665</v>
      </c>
      <c r="D59" s="6">
        <v>2047294</v>
      </c>
    </row>
    <row r="60" spans="1:4" x14ac:dyDescent="0.25">
      <c r="A60" s="5" t="s">
        <v>54</v>
      </c>
      <c r="B60" s="6">
        <v>31700</v>
      </c>
      <c r="C60" s="6">
        <v>0</v>
      </c>
      <c r="D60" s="6">
        <v>31700</v>
      </c>
    </row>
    <row r="61" spans="1:4" x14ac:dyDescent="0.25">
      <c r="A61" s="8" t="s">
        <v>55</v>
      </c>
      <c r="B61" s="14">
        <v>40500</v>
      </c>
      <c r="C61" s="14">
        <v>0</v>
      </c>
      <c r="D61" s="14">
        <v>40500</v>
      </c>
    </row>
    <row r="62" spans="1:4" x14ac:dyDescent="0.25">
      <c r="A62" s="5" t="s">
        <v>56</v>
      </c>
      <c r="B62" s="15">
        <v>40500</v>
      </c>
      <c r="C62" s="15">
        <v>0</v>
      </c>
      <c r="D62" s="15">
        <v>40500</v>
      </c>
    </row>
    <row r="63" spans="1:4" x14ac:dyDescent="0.25">
      <c r="A63" s="8" t="s">
        <v>57</v>
      </c>
      <c r="B63" s="14">
        <v>121462</v>
      </c>
      <c r="C63" s="14">
        <v>0</v>
      </c>
      <c r="D63" s="14">
        <v>121462</v>
      </c>
    </row>
    <row r="64" spans="1:4" x14ac:dyDescent="0.25">
      <c r="A64" s="5" t="s">
        <v>58</v>
      </c>
      <c r="B64" s="15">
        <v>121462</v>
      </c>
      <c r="C64" s="15">
        <v>0</v>
      </c>
      <c r="D64" s="15">
        <v>121462</v>
      </c>
    </row>
    <row r="65" spans="1:4" x14ac:dyDescent="0.25">
      <c r="A65" s="8" t="s">
        <v>59</v>
      </c>
      <c r="B65" s="14">
        <v>59568</v>
      </c>
      <c r="C65" s="14">
        <v>0</v>
      </c>
      <c r="D65" s="14">
        <v>59568</v>
      </c>
    </row>
    <row r="66" spans="1:4" ht="27.6" customHeight="1" x14ac:dyDescent="0.25">
      <c r="A66" s="5" t="s">
        <v>60</v>
      </c>
      <c r="B66" s="15">
        <v>59568</v>
      </c>
      <c r="C66" s="15">
        <v>0</v>
      </c>
      <c r="D66" s="15">
        <v>59568</v>
      </c>
    </row>
    <row r="67" spans="1:4" x14ac:dyDescent="0.25">
      <c r="A67" s="8" t="s">
        <v>61</v>
      </c>
      <c r="B67" s="14">
        <v>140196</v>
      </c>
      <c r="C67" s="14">
        <v>0</v>
      </c>
      <c r="D67" s="14">
        <v>140196</v>
      </c>
    </row>
    <row r="68" spans="1:4" ht="25.9" customHeight="1" x14ac:dyDescent="0.25">
      <c r="A68" s="5" t="s">
        <v>62</v>
      </c>
      <c r="B68" s="15">
        <v>140196</v>
      </c>
      <c r="C68" s="15">
        <v>0</v>
      </c>
      <c r="D68" s="15">
        <v>140196</v>
      </c>
    </row>
    <row r="69" spans="1:4" x14ac:dyDescent="0.25">
      <c r="A69" s="3" t="s">
        <v>63</v>
      </c>
      <c r="B69" s="14">
        <v>1500000</v>
      </c>
      <c r="C69" s="14">
        <v>0</v>
      </c>
      <c r="D69" s="14">
        <v>1500000</v>
      </c>
    </row>
    <row r="70" spans="1:4" ht="25.9" customHeight="1" x14ac:dyDescent="0.25">
      <c r="A70" s="5" t="s">
        <v>64</v>
      </c>
      <c r="B70" s="15">
        <v>1500000</v>
      </c>
      <c r="C70" s="15">
        <v>0</v>
      </c>
      <c r="D70" s="15">
        <v>1500000</v>
      </c>
    </row>
    <row r="71" spans="1:4" x14ac:dyDescent="0.25">
      <c r="A71" s="3" t="s">
        <v>65</v>
      </c>
      <c r="B71" s="14">
        <v>99930</v>
      </c>
      <c r="C71" s="14">
        <v>9442</v>
      </c>
      <c r="D71" s="14">
        <v>109372</v>
      </c>
    </row>
    <row r="72" spans="1:4" x14ac:dyDescent="0.25">
      <c r="A72" s="5" t="s">
        <v>66</v>
      </c>
      <c r="B72" s="6">
        <v>40000</v>
      </c>
      <c r="C72" s="6">
        <v>0</v>
      </c>
      <c r="D72" s="6">
        <v>40000</v>
      </c>
    </row>
    <row r="73" spans="1:4" x14ac:dyDescent="0.25">
      <c r="A73" s="5" t="s">
        <v>67</v>
      </c>
      <c r="B73" s="6">
        <v>800</v>
      </c>
      <c r="C73" s="6">
        <v>0</v>
      </c>
      <c r="D73" s="6">
        <v>800</v>
      </c>
    </row>
    <row r="74" spans="1:4" x14ac:dyDescent="0.25">
      <c r="A74" s="5" t="s">
        <v>68</v>
      </c>
      <c r="B74" s="6">
        <v>1320</v>
      </c>
      <c r="C74" s="6">
        <v>0</v>
      </c>
      <c r="D74" s="6">
        <v>1320</v>
      </c>
    </row>
    <row r="75" spans="1:4" ht="14.45" customHeight="1" x14ac:dyDescent="0.25">
      <c r="A75" s="5" t="s">
        <v>69</v>
      </c>
      <c r="B75" s="6">
        <v>4178</v>
      </c>
      <c r="C75" s="6">
        <v>0</v>
      </c>
      <c r="D75" s="6">
        <v>4178</v>
      </c>
    </row>
    <row r="76" spans="1:4" x14ac:dyDescent="0.25">
      <c r="A76" s="5" t="s">
        <v>70</v>
      </c>
      <c r="B76" s="6">
        <v>48946</v>
      </c>
      <c r="C76" s="6">
        <v>0</v>
      </c>
      <c r="D76" s="6">
        <v>48946</v>
      </c>
    </row>
    <row r="77" spans="1:4" ht="27.6" customHeight="1" x14ac:dyDescent="0.25">
      <c r="A77" s="5" t="s">
        <v>71</v>
      </c>
      <c r="B77" s="6">
        <v>600</v>
      </c>
      <c r="C77" s="6">
        <v>0</v>
      </c>
      <c r="D77" s="6">
        <v>600</v>
      </c>
    </row>
    <row r="78" spans="1:4" x14ac:dyDescent="0.25">
      <c r="A78" s="5" t="s">
        <v>72</v>
      </c>
      <c r="B78" s="6">
        <v>626</v>
      </c>
      <c r="C78" s="6">
        <v>0</v>
      </c>
      <c r="D78" s="6">
        <v>626</v>
      </c>
    </row>
    <row r="79" spans="1:4" ht="27.6" customHeight="1" x14ac:dyDescent="0.25">
      <c r="A79" s="5" t="s">
        <v>73</v>
      </c>
      <c r="B79" s="6">
        <v>2190</v>
      </c>
      <c r="C79" s="6">
        <v>0</v>
      </c>
      <c r="D79" s="6">
        <v>2190</v>
      </c>
    </row>
    <row r="80" spans="1:4" ht="27.6" customHeight="1" x14ac:dyDescent="0.25">
      <c r="A80" s="5" t="s">
        <v>74</v>
      </c>
      <c r="B80" s="6">
        <v>800</v>
      </c>
      <c r="C80" s="6">
        <v>0</v>
      </c>
      <c r="D80" s="6">
        <v>800</v>
      </c>
    </row>
    <row r="81" spans="1:4" ht="27.6" customHeight="1" x14ac:dyDescent="0.25">
      <c r="A81" s="5" t="s">
        <v>75</v>
      </c>
      <c r="B81" s="6">
        <v>470</v>
      </c>
      <c r="C81" s="6">
        <v>0</v>
      </c>
      <c r="D81" s="6">
        <v>470</v>
      </c>
    </row>
    <row r="82" spans="1:4" ht="27.6" customHeight="1" x14ac:dyDescent="0.25">
      <c r="A82" s="5" t="s">
        <v>76</v>
      </c>
      <c r="B82" s="6">
        <v>0</v>
      </c>
      <c r="C82" s="6">
        <v>1442</v>
      </c>
      <c r="D82" s="6">
        <v>1442</v>
      </c>
    </row>
    <row r="83" spans="1:4" ht="15" customHeight="1" x14ac:dyDescent="0.25">
      <c r="A83" s="5" t="s">
        <v>77</v>
      </c>
      <c r="B83" s="6">
        <v>0</v>
      </c>
      <c r="C83" s="6">
        <v>8000</v>
      </c>
      <c r="D83" s="6">
        <v>8000</v>
      </c>
    </row>
    <row r="84" spans="1:4" x14ac:dyDescent="0.25">
      <c r="A84" s="3" t="s">
        <v>78</v>
      </c>
      <c r="B84" s="14">
        <v>86162</v>
      </c>
      <c r="C84" s="14">
        <v>0</v>
      </c>
      <c r="D84" s="14">
        <v>86162</v>
      </c>
    </row>
    <row r="85" spans="1:4" x14ac:dyDescent="0.25">
      <c r="A85" s="5" t="s">
        <v>79</v>
      </c>
      <c r="B85" s="15">
        <v>86162</v>
      </c>
      <c r="C85" s="15">
        <v>0</v>
      </c>
      <c r="D85" s="15">
        <v>86162</v>
      </c>
    </row>
    <row r="86" spans="1:4" x14ac:dyDescent="0.25">
      <c r="A86" s="3" t="s">
        <v>80</v>
      </c>
      <c r="B86" s="14">
        <v>1400</v>
      </c>
      <c r="C86" s="14">
        <v>0</v>
      </c>
      <c r="D86" s="14">
        <v>1400</v>
      </c>
    </row>
    <row r="87" spans="1:4" x14ac:dyDescent="0.25">
      <c r="A87" s="5" t="s">
        <v>81</v>
      </c>
      <c r="B87" s="15">
        <v>600</v>
      </c>
      <c r="C87" s="15">
        <v>0</v>
      </c>
      <c r="D87" s="15">
        <v>600</v>
      </c>
    </row>
    <row r="88" spans="1:4" x14ac:dyDescent="0.25">
      <c r="A88" s="5" t="s">
        <v>82</v>
      </c>
      <c r="B88" s="15">
        <v>800</v>
      </c>
      <c r="C88" s="15">
        <v>0</v>
      </c>
      <c r="D88" s="15">
        <v>800</v>
      </c>
    </row>
    <row r="89" spans="1:4" x14ac:dyDescent="0.25">
      <c r="A89" s="3" t="s">
        <v>83</v>
      </c>
      <c r="B89" s="14">
        <v>9760</v>
      </c>
      <c r="C89" s="14">
        <v>0</v>
      </c>
      <c r="D89" s="14">
        <v>9760</v>
      </c>
    </row>
    <row r="90" spans="1:4" x14ac:dyDescent="0.25">
      <c r="A90" s="5" t="s">
        <v>84</v>
      </c>
      <c r="B90" s="15">
        <v>9760</v>
      </c>
      <c r="C90" s="15">
        <v>0</v>
      </c>
      <c r="D90" s="15">
        <v>9760</v>
      </c>
    </row>
    <row r="91" spans="1:4" x14ac:dyDescent="0.25">
      <c r="A91" s="3" t="s">
        <v>85</v>
      </c>
      <c r="B91" s="14">
        <v>35294</v>
      </c>
      <c r="C91" s="14">
        <v>-15605</v>
      </c>
      <c r="D91" s="14">
        <v>19689</v>
      </c>
    </row>
    <row r="92" spans="1:4" ht="27.6" customHeight="1" x14ac:dyDescent="0.25">
      <c r="A92" s="5" t="s">
        <v>86</v>
      </c>
      <c r="B92" s="15">
        <v>35294</v>
      </c>
      <c r="C92" s="15">
        <v>-15605</v>
      </c>
      <c r="D92" s="15">
        <v>19689</v>
      </c>
    </row>
    <row r="93" spans="1:4" ht="26.25" x14ac:dyDescent="0.25">
      <c r="A93" s="8" t="s">
        <v>87</v>
      </c>
      <c r="B93" s="14">
        <v>929357</v>
      </c>
      <c r="C93" s="14">
        <v>-6975</v>
      </c>
      <c r="D93" s="14">
        <v>922382</v>
      </c>
    </row>
    <row r="94" spans="1:4" ht="27.6" customHeight="1" x14ac:dyDescent="0.25">
      <c r="A94" s="5" t="s">
        <v>88</v>
      </c>
      <c r="B94" s="6">
        <v>594418</v>
      </c>
      <c r="C94" s="6">
        <v>-18632</v>
      </c>
      <c r="D94" s="6">
        <v>575786</v>
      </c>
    </row>
    <row r="95" spans="1:4" ht="27.6" customHeight="1" x14ac:dyDescent="0.25">
      <c r="A95" s="5" t="s">
        <v>89</v>
      </c>
      <c r="B95" s="6">
        <v>139627</v>
      </c>
      <c r="C95" s="6">
        <v>11657</v>
      </c>
      <c r="D95" s="6">
        <v>151284</v>
      </c>
    </row>
    <row r="96" spans="1:4" ht="27.6" customHeight="1" x14ac:dyDescent="0.25">
      <c r="A96" s="5" t="s">
        <v>90</v>
      </c>
      <c r="B96" s="6">
        <v>60984</v>
      </c>
      <c r="C96" s="6">
        <v>0</v>
      </c>
      <c r="D96" s="6">
        <v>60984</v>
      </c>
    </row>
    <row r="97" spans="1:4" ht="27.6" customHeight="1" x14ac:dyDescent="0.25">
      <c r="A97" s="5" t="s">
        <v>91</v>
      </c>
      <c r="B97" s="6">
        <v>34848</v>
      </c>
      <c r="C97" s="6">
        <v>0</v>
      </c>
      <c r="D97" s="6">
        <v>34848</v>
      </c>
    </row>
    <row r="98" spans="1:4" ht="27.6" customHeight="1" x14ac:dyDescent="0.25">
      <c r="A98" s="5" t="s">
        <v>92</v>
      </c>
      <c r="B98" s="6">
        <v>36857</v>
      </c>
      <c r="C98" s="6">
        <v>0</v>
      </c>
      <c r="D98" s="6">
        <v>36857</v>
      </c>
    </row>
    <row r="99" spans="1:4" ht="27.6" customHeight="1" x14ac:dyDescent="0.25">
      <c r="A99" s="5" t="s">
        <v>93</v>
      </c>
      <c r="B99" s="6">
        <v>32623</v>
      </c>
      <c r="C99" s="6">
        <v>0</v>
      </c>
      <c r="D99" s="6">
        <v>32623</v>
      </c>
    </row>
    <row r="100" spans="1:4" x14ac:dyDescent="0.25">
      <c r="A100" s="5" t="s">
        <v>94</v>
      </c>
      <c r="B100" s="6">
        <v>30000</v>
      </c>
      <c r="C100" s="6">
        <v>0</v>
      </c>
      <c r="D100" s="6">
        <v>30000</v>
      </c>
    </row>
    <row r="101" spans="1:4" x14ac:dyDescent="0.25">
      <c r="A101" s="3" t="s">
        <v>95</v>
      </c>
      <c r="B101" s="14">
        <v>243982</v>
      </c>
      <c r="C101" s="14">
        <v>-57452</v>
      </c>
      <c r="D101" s="14">
        <v>186530</v>
      </c>
    </row>
    <row r="102" spans="1:4" ht="27.6" customHeight="1" x14ac:dyDescent="0.25">
      <c r="A102" s="5" t="s">
        <v>96</v>
      </c>
      <c r="B102" s="15">
        <v>69911</v>
      </c>
      <c r="C102" s="15">
        <v>-3167</v>
      </c>
      <c r="D102" s="15">
        <v>66744</v>
      </c>
    </row>
    <row r="103" spans="1:4" ht="27.6" customHeight="1" x14ac:dyDescent="0.25">
      <c r="A103" s="5" t="s">
        <v>97</v>
      </c>
      <c r="B103" s="15">
        <v>84722</v>
      </c>
      <c r="C103" s="15">
        <v>-56096</v>
      </c>
      <c r="D103" s="15">
        <v>28626</v>
      </c>
    </row>
    <row r="104" spans="1:4" ht="27.6" customHeight="1" x14ac:dyDescent="0.25">
      <c r="A104" s="5" t="s">
        <v>134</v>
      </c>
      <c r="B104" s="15">
        <v>9585</v>
      </c>
      <c r="C104" s="15">
        <v>1210</v>
      </c>
      <c r="D104" s="15">
        <v>10795</v>
      </c>
    </row>
    <row r="105" spans="1:4" ht="27.6" customHeight="1" x14ac:dyDescent="0.25">
      <c r="A105" s="5" t="s">
        <v>98</v>
      </c>
      <c r="B105" s="15">
        <v>79764</v>
      </c>
      <c r="C105" s="15">
        <v>601</v>
      </c>
      <c r="D105" s="15">
        <v>80365</v>
      </c>
    </row>
    <row r="106" spans="1:4" x14ac:dyDescent="0.25">
      <c r="A106" s="3" t="s">
        <v>99</v>
      </c>
      <c r="B106" s="14">
        <v>4829195</v>
      </c>
      <c r="C106" s="14">
        <v>0</v>
      </c>
      <c r="D106" s="14">
        <v>4829195</v>
      </c>
    </row>
    <row r="107" spans="1:4" x14ac:dyDescent="0.25">
      <c r="A107" s="5" t="s">
        <v>100</v>
      </c>
      <c r="B107" s="6">
        <v>1906741</v>
      </c>
      <c r="C107" s="6">
        <v>0</v>
      </c>
      <c r="D107" s="6">
        <v>1906741</v>
      </c>
    </row>
    <row r="108" spans="1:4" ht="15" customHeight="1" x14ac:dyDescent="0.25">
      <c r="A108" s="5" t="s">
        <v>101</v>
      </c>
      <c r="B108" s="6">
        <v>294428</v>
      </c>
      <c r="C108" s="6">
        <v>0</v>
      </c>
      <c r="D108" s="6">
        <v>294428</v>
      </c>
    </row>
    <row r="109" spans="1:4" ht="27" customHeight="1" x14ac:dyDescent="0.25">
      <c r="A109" s="5" t="s">
        <v>102</v>
      </c>
      <c r="B109" s="6">
        <v>111900</v>
      </c>
      <c r="C109" s="6">
        <v>0</v>
      </c>
      <c r="D109" s="6">
        <v>111900</v>
      </c>
    </row>
    <row r="110" spans="1:4" ht="27" customHeight="1" x14ac:dyDescent="0.25">
      <c r="A110" s="5" t="s">
        <v>103</v>
      </c>
      <c r="B110" s="6">
        <v>1089441</v>
      </c>
      <c r="C110" s="6">
        <v>0</v>
      </c>
      <c r="D110" s="6">
        <v>1089441</v>
      </c>
    </row>
    <row r="111" spans="1:4" ht="27" customHeight="1" x14ac:dyDescent="0.25">
      <c r="A111" s="5" t="s">
        <v>104</v>
      </c>
      <c r="B111" s="6">
        <v>410637</v>
      </c>
      <c r="C111" s="6">
        <v>0</v>
      </c>
      <c r="D111" s="6">
        <v>410637</v>
      </c>
    </row>
    <row r="112" spans="1:4" x14ac:dyDescent="0.25">
      <c r="A112" s="5" t="s">
        <v>105</v>
      </c>
      <c r="B112" s="6">
        <v>151648</v>
      </c>
      <c r="C112" s="6">
        <v>0</v>
      </c>
      <c r="D112" s="6">
        <v>151648</v>
      </c>
    </row>
    <row r="113" spans="1:4" ht="25.9" customHeight="1" x14ac:dyDescent="0.25">
      <c r="A113" s="5" t="s">
        <v>106</v>
      </c>
      <c r="B113" s="6">
        <v>267943</v>
      </c>
      <c r="C113" s="6">
        <v>0</v>
      </c>
      <c r="D113" s="6">
        <v>267943</v>
      </c>
    </row>
    <row r="114" spans="1:4" ht="25.9" customHeight="1" x14ac:dyDescent="0.25">
      <c r="A114" s="5" t="s">
        <v>107</v>
      </c>
      <c r="B114" s="6">
        <v>381450</v>
      </c>
      <c r="C114" s="6">
        <v>0</v>
      </c>
      <c r="D114" s="6">
        <v>381450</v>
      </c>
    </row>
    <row r="115" spans="1:4" ht="25.9" customHeight="1" x14ac:dyDescent="0.25">
      <c r="A115" s="5" t="s">
        <v>108</v>
      </c>
      <c r="B115" s="6">
        <v>50341</v>
      </c>
      <c r="C115" s="6">
        <v>0</v>
      </c>
      <c r="D115" s="6">
        <v>50341</v>
      </c>
    </row>
    <row r="116" spans="1:4" ht="25.9" customHeight="1" x14ac:dyDescent="0.25">
      <c r="A116" s="5" t="s">
        <v>109</v>
      </c>
      <c r="B116" s="6">
        <v>66566</v>
      </c>
      <c r="C116" s="6">
        <v>0</v>
      </c>
      <c r="D116" s="6">
        <v>66566</v>
      </c>
    </row>
    <row r="117" spans="1:4" ht="25.9" customHeight="1" x14ac:dyDescent="0.25">
      <c r="A117" s="5" t="s">
        <v>110</v>
      </c>
      <c r="B117" s="6">
        <v>98100</v>
      </c>
      <c r="C117" s="6">
        <v>0</v>
      </c>
      <c r="D117" s="6">
        <v>98100</v>
      </c>
    </row>
    <row r="118" spans="1:4" x14ac:dyDescent="0.25">
      <c r="A118" s="3" t="s">
        <v>111</v>
      </c>
      <c r="B118" s="14">
        <v>176866</v>
      </c>
      <c r="C118" s="14">
        <v>0</v>
      </c>
      <c r="D118" s="14">
        <v>176866</v>
      </c>
    </row>
    <row r="119" spans="1:4" ht="39" x14ac:dyDescent="0.25">
      <c r="A119" s="5" t="s">
        <v>112</v>
      </c>
      <c r="B119" s="15">
        <v>83447</v>
      </c>
      <c r="C119" s="15">
        <v>0</v>
      </c>
      <c r="D119" s="15">
        <v>83447</v>
      </c>
    </row>
    <row r="120" spans="1:4" x14ac:dyDescent="0.25">
      <c r="A120" s="5" t="s">
        <v>113</v>
      </c>
      <c r="B120" s="15">
        <v>57684</v>
      </c>
      <c r="C120" s="15">
        <v>0</v>
      </c>
      <c r="D120" s="15">
        <v>57684</v>
      </c>
    </row>
    <row r="121" spans="1:4" x14ac:dyDescent="0.25">
      <c r="A121" s="5" t="s">
        <v>114</v>
      </c>
      <c r="B121" s="15">
        <v>35735</v>
      </c>
      <c r="C121" s="15">
        <v>0</v>
      </c>
      <c r="D121" s="15">
        <v>35735</v>
      </c>
    </row>
    <row r="122" spans="1:4" x14ac:dyDescent="0.25">
      <c r="A122" s="8" t="s">
        <v>115</v>
      </c>
      <c r="B122" s="14">
        <v>395341</v>
      </c>
      <c r="C122" s="14">
        <v>-4537</v>
      </c>
      <c r="D122" s="14">
        <v>390804</v>
      </c>
    </row>
    <row r="123" spans="1:4" x14ac:dyDescent="0.25">
      <c r="A123" s="5" t="s">
        <v>116</v>
      </c>
      <c r="B123" s="6">
        <v>158801</v>
      </c>
      <c r="C123" s="6">
        <v>0</v>
      </c>
      <c r="D123" s="6">
        <v>158801</v>
      </c>
    </row>
    <row r="124" spans="1:4" ht="27" customHeight="1" x14ac:dyDescent="0.25">
      <c r="A124" s="5" t="s">
        <v>117</v>
      </c>
      <c r="B124" s="6">
        <v>54991</v>
      </c>
      <c r="C124" s="6">
        <v>0</v>
      </c>
      <c r="D124" s="6">
        <v>54991</v>
      </c>
    </row>
    <row r="125" spans="1:4" ht="27" customHeight="1" x14ac:dyDescent="0.25">
      <c r="A125" s="5" t="s">
        <v>118</v>
      </c>
      <c r="B125" s="6">
        <v>54547</v>
      </c>
      <c r="C125" s="6">
        <v>0</v>
      </c>
      <c r="D125" s="6">
        <v>54547</v>
      </c>
    </row>
    <row r="126" spans="1:4" ht="27" customHeight="1" x14ac:dyDescent="0.25">
      <c r="A126" s="5" t="s">
        <v>119</v>
      </c>
      <c r="B126" s="6">
        <v>77661</v>
      </c>
      <c r="C126" s="6">
        <v>0</v>
      </c>
      <c r="D126" s="6">
        <v>77661</v>
      </c>
    </row>
    <row r="127" spans="1:4" x14ac:dyDescent="0.25">
      <c r="A127" s="5" t="s">
        <v>120</v>
      </c>
      <c r="B127" s="6">
        <v>10000</v>
      </c>
      <c r="C127" s="6">
        <v>-4537</v>
      </c>
      <c r="D127" s="6">
        <v>5463</v>
      </c>
    </row>
    <row r="128" spans="1:4" x14ac:dyDescent="0.25">
      <c r="A128" s="5" t="s">
        <v>121</v>
      </c>
      <c r="B128" s="6">
        <v>23803</v>
      </c>
      <c r="C128" s="6">
        <v>0</v>
      </c>
      <c r="D128" s="6">
        <v>23803</v>
      </c>
    </row>
    <row r="129" spans="1:4" x14ac:dyDescent="0.25">
      <c r="A129" s="5" t="s">
        <v>122</v>
      </c>
      <c r="B129" s="6">
        <v>5835</v>
      </c>
      <c r="C129" s="6">
        <v>0</v>
      </c>
      <c r="D129" s="6">
        <v>5835</v>
      </c>
    </row>
    <row r="130" spans="1:4" x14ac:dyDescent="0.25">
      <c r="A130" s="5" t="s">
        <v>123</v>
      </c>
      <c r="B130" s="6">
        <v>3089</v>
      </c>
      <c r="C130" s="6">
        <v>0</v>
      </c>
      <c r="D130" s="6">
        <v>3089</v>
      </c>
    </row>
    <row r="131" spans="1:4" x14ac:dyDescent="0.25">
      <c r="A131" s="5" t="s">
        <v>124</v>
      </c>
      <c r="B131" s="6">
        <v>6614</v>
      </c>
      <c r="C131" s="6">
        <v>0</v>
      </c>
      <c r="D131" s="6">
        <v>6614</v>
      </c>
    </row>
    <row r="132" spans="1:4" x14ac:dyDescent="0.25">
      <c r="A132" s="8" t="s">
        <v>125</v>
      </c>
      <c r="B132" s="14">
        <v>51229</v>
      </c>
      <c r="C132" s="14">
        <v>0</v>
      </c>
      <c r="D132" s="14">
        <v>51229</v>
      </c>
    </row>
    <row r="133" spans="1:4" x14ac:dyDescent="0.25">
      <c r="A133" s="5" t="s">
        <v>126</v>
      </c>
      <c r="B133" s="6">
        <v>51229</v>
      </c>
      <c r="C133" s="6">
        <v>0</v>
      </c>
      <c r="D133" s="6">
        <v>51229</v>
      </c>
    </row>
    <row r="134" spans="1:4" x14ac:dyDescent="0.25">
      <c r="A134" s="9" t="s">
        <v>133</v>
      </c>
      <c r="B134" s="10">
        <f>B132+B122+B118+B106+B101+B93+B91+B89+B86+B84+B71+B69+B67+B65+B63+B61+B57+B51+B46+B37+B30+B21+B18+B15+B13+B7</f>
        <v>15263284</v>
      </c>
      <c r="C134" s="10">
        <f t="shared" ref="C134:D134" si="0">C132+C122+C118+C106+C101+C93+C91+C89+C86+C84+C71+C69+C67+C65+C63+C61+C57+C51+C46+C37+C30+C21+C18+C15+C13+C7</f>
        <v>-1450427</v>
      </c>
      <c r="D134" s="10">
        <f t="shared" si="0"/>
        <v>13812857</v>
      </c>
    </row>
    <row r="135" spans="1:4" x14ac:dyDescent="0.25">
      <c r="A135" s="11"/>
    </row>
  </sheetData>
  <mergeCells count="3">
    <mergeCell ref="A1:D1"/>
    <mergeCell ref="A3:D3"/>
    <mergeCell ref="A5:A6"/>
  </mergeCells>
  <conditionalFormatting sqref="A1:A133 A135:A1048576">
    <cfRule type="containsText" dxfId="4" priority="5" operator="containsText" text="RV ">
      <formula>NOT(ISERROR(SEARCH("RV ",A1)))</formula>
    </cfRule>
  </conditionalFormatting>
  <conditionalFormatting sqref="A134">
    <cfRule type="containsText" dxfId="3" priority="1" operator="containsText" text="RV ">
      <formula>NOT(ISERROR(SEARCH("RV ",A134)))</formula>
    </cfRule>
    <cfRule type="containsText" dxfId="2" priority="2" operator="containsText" text="*RV *">
      <formula>NOT(ISERROR(SEARCH("*RV *",A134)))</formula>
    </cfRule>
    <cfRule type="containsText" dxfId="1" priority="3" operator="containsText" text="RV">
      <formula>NOT(ISERROR(SEARCH("RV",A134)))</formula>
    </cfRule>
    <cfRule type="containsText" dxfId="0" priority="4" operator="containsText" text="RV ?">
      <formula>NOT(ISERROR(SEARCH("RV ?",A134)))</formula>
    </cfRule>
  </conditionalFormatting>
  <pageMargins left="0.35433070866141703" right="0.15748031496063" top="0.39370078740157499" bottom="0.59055118110236204" header="0.511811023622047" footer="0.511811023622047"/>
  <pageSetup paperSize="9" scale="8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investiciju plans</vt:lpstr>
      <vt:lpstr>'investiciju plans'!Print_Titles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2025-11-13T09:27:23Z</cp:lastPrinted>
  <dcterms:created xsi:type="dcterms:W3CDTF">2025-11-12T15:13:29Z</dcterms:created>
  <dcterms:modified xsi:type="dcterms:W3CDTF">2025-12-01T12:38:45Z</dcterms:modified>
  <cp:category/>
</cp:coreProperties>
</file>