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5" yWindow="-15" windowWidth="28770" windowHeight="13635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  <definedName name="_xlnm.Print_Area" localSheetId="0">Sheet1!$B$1:$F$129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4" i="1" l="1"/>
  <c r="F89" i="1"/>
  <c r="F90" i="1"/>
  <c r="F91" i="1"/>
  <c r="F92" i="1"/>
  <c r="F93" i="1"/>
  <c r="F94" i="1"/>
  <c r="F95" i="1"/>
  <c r="F96" i="1"/>
  <c r="F88" i="1"/>
</calcChain>
</file>

<file path=xl/sharedStrings.xml><?xml version="1.0" encoding="utf-8"?>
<sst xmlns="http://schemas.openxmlformats.org/spreadsheetml/2006/main" count="243" uniqueCount="241">
  <si>
    <t>Rādītāju nosaukumi</t>
  </si>
  <si>
    <t>Budžeta kategoriju kodi</t>
  </si>
  <si>
    <t>Apstiprināts 2025. gadā</t>
  </si>
  <si>
    <t>Neapstiprināts (+/-)</t>
  </si>
  <si>
    <t>Kopā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</si>
  <si>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</si>
  <si>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</si>
  <si>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</si>
  <si>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</si>
  <si>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</si>
  <si>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</si>
  <si>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</si>
  <si>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</si>
  <si>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Saņemts no Valsts kases sadales konta</t>
  </si>
  <si>
    <t>01.1.1.2.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</si>
  <si>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</si>
  <si>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</si>
  <si>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</si>
  <si>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</si>
  <si>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</si>
  <si>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</si>
  <si>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</si>
  <si>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</si>
  <si>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</si>
  <si>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</si>
  <si>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</si>
  <si>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</si>
  <si>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</si>
  <si>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</si>
  <si>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</si>
  <si>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</si>
  <si>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</si>
  <si>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</si>
  <si>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</si>
  <si>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</si>
  <si>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</si>
  <si>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</si>
  <si>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</si>
  <si>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</si>
  <si>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</si>
  <si>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</si>
  <si>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</si>
  <si>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</si>
  <si>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</si>
  <si>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</si>
  <si>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Dabas resursu nodoklis</t>
  </si>
  <si>
    <t>05.5.3.0.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</si>
  <si>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</si>
  <si>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</si>
  <si>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</si>
  <si>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</si>
  <si>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Procentu ieņēmumi par atlikto maksājumu no vēl nesamaksātās pirkuma maksas daļas</t>
  </si>
  <si>
    <t>08.6.4.0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</si>
  <si>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</si>
  <si>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</si>
  <si>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</si>
  <si>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</si>
  <si>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</si>
  <si>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</si>
  <si>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</si>
  <si>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</si>
  <si>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</si>
  <si>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</si>
  <si>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</si>
  <si>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</si>
  <si>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</si>
  <si>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</si>
  <si>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</si>
  <si>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</si>
  <si>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</si>
  <si>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</si>
  <si>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</si>
  <si>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</si>
  <si>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reklāmas, afišu un sludinājumu izvietošanu publiskās vietās</t>
  </si>
  <si>
    <t>09.5.1.7.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</si>
  <si>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</si>
  <si>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</si>
  <si>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</si>
  <si>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</si>
  <si>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</si>
  <si>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</si>
  <si>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</si>
  <si>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</si>
  <si>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</si>
  <si>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</si>
  <si>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</si>
  <si>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</si>
  <si>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</si>
  <si>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</si>
  <si>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</si>
  <si>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</si>
  <si>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</si>
  <si>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</si>
  <si>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</si>
  <si>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</si>
  <si>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</si>
  <si>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</si>
  <si>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Ieņēmumi no apdrošinātāja vai biedrības “LatvijasTransportlīdzekļu apdrošinātāju birojs” par atlīdzinātajiem izdevumiem</t>
  </si>
  <si>
    <t>12.3.9.4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</si>
  <si>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</si>
  <si>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</si>
  <si>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</si>
  <si>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</si>
  <si>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</si>
  <si>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</si>
  <si>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zemes, meža īpašuma pārdošanas</t>
  </si>
  <si>
    <t>13.2.0.0.</t>
  </si>
  <si>
    <t>Ieņēmumi no pašvaldību kustamā īpašuma un mantas realizācijas</t>
  </si>
  <si>
    <t>13.4.0.0.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</si>
  <si>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</si>
  <si>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</si>
  <si>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</si>
  <si>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</si>
  <si>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</si>
  <si>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</si>
  <si>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</si>
  <si>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</si>
  <si>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</si>
  <si>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</si>
  <si>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</si>
  <si>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</si>
  <si>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</si>
  <si>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</si>
  <si>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</si>
  <si>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</si>
  <si>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</si>
  <si>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</si>
  <si>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</si>
  <si>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</si>
  <si>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</si>
  <si>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</si>
  <si>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</si>
  <si>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</si>
  <si>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</si>
  <si>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</si>
  <si>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</si>
  <si>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</si>
  <si>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</si>
  <si>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</si>
  <si>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</si>
  <si>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</si>
  <si>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</si>
  <si>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</si>
  <si>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</si>
  <si>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</si>
  <si>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</si>
  <si>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</si>
  <si>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</si>
  <si>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</si>
  <si>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Ieņēmumi par biļešu realizāciju</t>
  </si>
  <si>
    <t>21.3.9.3.</t>
  </si>
  <si>
    <t>Ieņēmumi par dzīvokļu un komunālajiem pakalpojumiem</t>
  </si>
  <si>
    <t>21.3.9.4.</t>
  </si>
  <si>
    <t>Ieņēmumi par projektu realizāciju</t>
  </si>
  <si>
    <t>21.3.9.5.</t>
  </si>
  <si>
    <t>Citi ieņēmumi par maksas pakalpojumiem</t>
  </si>
  <si>
    <t>21.3.9.9.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</si>
  <si>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</si>
  <si>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</si>
  <si>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</si>
  <si>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</si>
  <si>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</si>
  <si>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</si>
  <si>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</si>
  <si>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</si>
  <si>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</si>
  <si>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</si>
  <si>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</si>
  <si>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</si>
  <si>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</si>
  <si>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</si>
  <si>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</si>
  <si>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</si>
  <si>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</si>
  <si>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</si>
  <si>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</si>
  <si>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</si>
  <si>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</si>
  <si>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</si>
  <si>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</si>
  <si>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</si>
  <si>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</si>
  <si>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</si>
  <si>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</si>
  <si>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</si>
  <si>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</si>
  <si>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</si>
  <si>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</si>
  <si>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</si>
  <si>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</si>
  <si>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</si>
  <si>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</si>
  <si>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</si>
  <si>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</si>
  <si>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</si>
  <si>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</si>
  <si>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</si>
  <si>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</si>
  <si>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</si>
  <si>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</si>
  <si>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</si>
  <si>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</si>
  <si>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</si>
  <si>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</si>
  <si>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</si>
  <si>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</si>
  <si>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</si>
  <si>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</si>
  <si>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</si>
  <si>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</si>
  <si>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</si>
  <si>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</si>
  <si>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</si>
  <si>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</si>
  <si>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</si>
  <si>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</si>
  <si>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</si>
  <si>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</si>
  <si>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</si>
  <si>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</si>
  <si>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</si>
  <si>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</si>
  <si>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Kompensācijas, kuras izmaksā personām, pamatojoties uz Latvijas tiesu, Eiropas Savienības Tiesas, Eiropas Cilvēktiesību tiesas nolēmumiem</t>
  </si>
  <si>
    <t>6500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</si>
  <si>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</si>
  <si>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</si>
  <si>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</si>
  <si>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</si>
  <si>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</si>
  <si>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</si>
  <si>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</si>
  <si>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</si>
  <si>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F20010000</t>
  </si>
  <si>
    <t>F21010000</t>
  </si>
  <si>
    <t>F22010000</t>
  </si>
  <si>
    <t>F40020000</t>
  </si>
  <si>
    <t>Naudas līdzekļi un noguldījumi</t>
  </si>
  <si>
    <t xml:space="preserve">Naudas līdzekļi </t>
  </si>
  <si>
    <t>Pieprasījuma noguldījumi</t>
  </si>
  <si>
    <t>Aizņēmumi</t>
  </si>
  <si>
    <t>KULDĪGAS NOVADA PAŠVALDĪBAS PAMATBUDŽETS AR 5. GROZĪJUMIEM 2025. gadam (apstiprināts un neapstiprināts)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</si>
</sst>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#\ ???/???"/>
    <numFmt numFmtId="166" formatCode="dd\.mm\.yyyy\.\ hh:mm:ss"/>
    <numFmt numFmtId="167" formatCode="_-* #,##0_-;\-* #,##0_-;_-* &quot;-&quot;??_-;_-@_-"/>
  </numFmts>
  <fonts count="8" x14ac:knownFonts="1">
    <font>
      <sz val="11"/>
      <color rgb="FF000000"/>
      <name val="Calibri"/>
    </font>
    <font>
      <b/>
      <sz val="14"/>
      <name val="Calibri"/>
    </font>
    <font>
      <sz val="11"/>
      <color rgb="FF000000"/>
      <name val="Calibri"/>
    </font>
    <font>
      <b/>
      <sz val="11"/>
      <name val="Calibri"/>
    </font>
    <font>
      <b/>
      <sz val="11"/>
      <name val="Calibri"/>
    </font>
    <font>
      <sz val="8"/>
      <name val="Calibri"/>
    </font>
    <font>
      <i/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8">
    <xf numFmtId="0" fontId="0" fillId="0" borderId="0" xfId="0"/>
    <xf numFmtId="4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2" xfId="0" applyFont="1" applyBorder="1" applyAlignment="1">
      <alignment horizontal="center"/>
    </xf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7" fillId="0" borderId="1" xfId="0" quotePrefix="1" applyFont="1" applyBorder="1" applyAlignment="1">
      <alignment wrapText="1" indent="1"/>
    </xf>
    <xf numFmtId="0" fontId="7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2"/>
    </xf>
    <xf numFmtId="0" fontId="7" fillId="0" borderId="1" xfId="0" quotePrefix="1" applyFont="1" applyBorder="1" applyAlignment="1">
      <alignment wrapText="1" indent="3"/>
    </xf>
    <xf numFmtId="0" fontId="7" fillId="0" borderId="1" xfId="0" quotePrefix="1" applyFont="1" applyBorder="1" applyAlignment="1">
      <alignment wrapText="1" indent="2"/>
    </xf>
    <xf numFmtId="0" fontId="4" fillId="0" borderId="1" xfId="0" quotePrefix="1" applyFont="1" applyBorder="1" applyAlignment="1">
      <alignment wrapText="1" indent="3"/>
    </xf>
    <xf numFmtId="167" fontId="0" fillId="0" borderId="1" xfId="1" applyNumberFormat="1" applyFont="1" applyBorder="1"/>
    <xf numFmtId="167" fontId="4" fillId="0" borderId="1" xfId="1" applyNumberFormat="1" applyFont="1" applyBorder="1"/>
    <xf numFmtId="0" fontId="3" fillId="0" borderId="1" xfId="0" quotePrefix="1" applyFont="1" applyBorder="1" applyAlignment="1">
      <alignment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31</xdr:row>
      <xdr:rowOff>57150</xdr:rowOff>
    </xdr:to>
    <xdr:pic>
      <xdr:nvPicPr>
        <xdr:cNvPr id="1033" name="Object 9" hidden="1">
          <a:extLst>
            <a:ext uri="{FF2B5EF4-FFF2-40B4-BE49-F238E27FC236}">
              <a16:creationId xmlns:a16="http://schemas.microsoft.com/office/drawing/2014/main" xmlns="" id="{90F35CA7-CB92-9FB7-0336-87F2DA4CDB47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$98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,$B$89,$B$90,$B$91,$B$92,$B$93,$B$94,$B$95,$B$96,$B$97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=$B$112,$H$112,$B$136,$B$112,$B$113,$B$114,$B$115,$B$116,$B$117,$B$118,$B$119,$B$120,$B$121,$B$122,$B$123,$B$124,$B$125,$B$126,$B$127,$B$128,$B$129,$B$130,$B$131,$B$132,$B$133,$B$134,$B$135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=$B$141,$H$141,$B$145,$B$141,$B$142,$B$143,$B$144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=$B$102,$H$102,$B$111,$B$102,$B$103,$B$104,$B$105,$B$106,$B$107,$B$108,$B$109,$B$110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{"trange":"","tnamedrange":"","tvar":"var_tame","selval":0,"selpath":"/root/0","showalias":true,"haslargesrc":false,"qtip":""}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{"trange":"","tnamedrange":"","tvar":"var_gads","selval":"2025","selpath":"/root/2025","showalias":true,"haslargesrc":false,"qtip":""}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29"/>
  <sheetViews>
    <sheetView tabSelected="1" topLeftCell="A113" workbookViewId="0">
      <selection activeCell="F129" sqref="B1:F129"/>
    </sheetView>
  </sheetViews>
  <sheetFormatPr defaultRowHeight="15" x14ac:dyDescent="0.25"/>
  <cols>
    <col min="1" max="1" width="1.7109375" customWidth="1"/>
    <col min="2" max="2" width="61.42578125" customWidth="1"/>
    <col min="3" max="3" width="15.42578125" customWidth="1"/>
    <col min="4" max="5" width="19.140625" customWidth="1"/>
    <col min="6" max="6" width="19" customWidth="1"/>
    <col min="8" max="8" width="9.140625" hidden="1" customWidth="1"/>
    <col min="9" max="9" width="19.28515625" hidden="1" customWidth="1"/>
    <col min="10" max="10" width="22.28515625" hidden="1" customWidth="1"/>
  </cols>
  <sheetData>
    <row r="1" spans="2:10" ht="15" customHeight="1" x14ac:dyDescent="0.25">
      <c r="B1" s="23" t="s">
        <v>240</v>
      </c>
      <c r="C1" s="23"/>
      <c r="D1" s="23"/>
      <c r="E1" s="23"/>
      <c r="F1" s="23"/>
      <c r="H1" s="1" t="e">
        <v>#VALUE!</v>
      </c>
      <c r="I1" s="2"/>
      <c r="J1" s="3"/>
    </row>
    <row r="2" spans="2:10" ht="15" customHeight="1" x14ac:dyDescent="0.25">
      <c r="B2" s="23"/>
      <c r="C2" s="23"/>
      <c r="D2" s="23"/>
      <c r="E2" s="23"/>
      <c r="F2" s="23"/>
      <c r="I2" s="2"/>
      <c r="J2" s="3"/>
    </row>
    <row r="4" spans="2:10" ht="31.5" customHeight="1" x14ac:dyDescent="0.25">
      <c r="B4" s="25" t="s">
        <v>0</v>
      </c>
      <c r="C4" s="24" t="s">
        <v>1</v>
      </c>
      <c r="D4" s="5" t="s">
        <v>2</v>
      </c>
      <c r="E4" s="5" t="s">
        <v>3</v>
      </c>
      <c r="F4" s="5" t="s">
        <v>4</v>
      </c>
    </row>
    <row r="5" spans="2:10" ht="15" customHeight="1" x14ac:dyDescent="0.25">
      <c r="B5" s="25"/>
      <c r="C5" s="24"/>
      <c r="D5" s="5" t="s">
        <v>5</v>
      </c>
      <c r="E5" s="5" t="s">
        <v>5</v>
      </c>
      <c r="F5" s="5" t="s">
        <v>5</v>
      </c>
    </row>
    <row r="6" spans="2:10" ht="15" customHeight="1" x14ac:dyDescent="0.25">
      <c r="B6" s="6" t="s">
        <v>6</v>
      </c>
      <c r="C6" s="7"/>
      <c r="D6" s="21">
        <v>57927687</v>
      </c>
      <c r="E6" s="21">
        <v>693298</v>
      </c>
      <c r="F6" s="21">
        <v>58620985</v>
      </c>
    </row>
    <row r="7" spans="2:10" ht="15" customHeight="1" x14ac:dyDescent="0.25">
      <c r="B7" s="8">
        <v>1</v>
      </c>
      <c r="C7" s="8">
        <v>2</v>
      </c>
      <c r="D7" s="8">
        <v>4</v>
      </c>
      <c r="E7" s="8">
        <v>5</v>
      </c>
      <c r="F7" s="8">
        <v>6</v>
      </c>
    </row>
    <row r="8" spans="2:10" x14ac:dyDescent="0.25">
      <c r="B8" s="12" t="s">
        <v>7</v>
      </c>
      <c r="C8" s="9" t="s">
        <v>8</v>
      </c>
      <c r="D8" s="20">
        <v>20097662</v>
      </c>
      <c r="E8" s="20">
        <v>0</v>
      </c>
      <c r="F8" s="20">
        <v>20097662</v>
      </c>
      <c r="G8" s="10"/>
    </row>
    <row r="9" spans="2:10" x14ac:dyDescent="0.25">
      <c r="B9" s="13" t="s">
        <v>9</v>
      </c>
      <c r="C9" s="9" t="s">
        <v>10</v>
      </c>
      <c r="D9" s="20">
        <v>20097662</v>
      </c>
      <c r="E9" s="20">
        <v>0</v>
      </c>
      <c r="F9" s="20">
        <v>20097662</v>
      </c>
      <c r="G9" s="10"/>
    </row>
    <row r="10" spans="2:10" x14ac:dyDescent="0.25">
      <c r="B10" s="16" t="s">
        <v>11</v>
      </c>
      <c r="C10" s="9" t="s">
        <v>12</v>
      </c>
      <c r="D10" s="20">
        <v>20097662</v>
      </c>
      <c r="E10" s="20">
        <v>0</v>
      </c>
      <c r="F10" s="20">
        <v>20097662</v>
      </c>
    </row>
    <row r="11" spans="2:10" x14ac:dyDescent="0.25">
      <c r="B11" s="17" t="s">
        <v>13</v>
      </c>
      <c r="C11" s="9" t="s">
        <v>14</v>
      </c>
      <c r="D11" s="20">
        <v>20097662</v>
      </c>
      <c r="E11" s="20">
        <v>0</v>
      </c>
      <c r="F11" s="20">
        <v>20097662</v>
      </c>
    </row>
    <row r="12" spans="2:10" ht="15" customHeight="1" x14ac:dyDescent="0.25">
      <c r="B12" s="12" t="s">
        <v>15</v>
      </c>
      <c r="C12" s="9" t="s">
        <v>16</v>
      </c>
      <c r="D12" s="20">
        <v>2370583</v>
      </c>
      <c r="E12" s="20">
        <v>0</v>
      </c>
      <c r="F12" s="20">
        <v>2370583</v>
      </c>
      <c r="G12" s="10"/>
    </row>
    <row r="13" spans="2:10" ht="15" customHeight="1" x14ac:dyDescent="0.25">
      <c r="B13" s="13" t="s">
        <v>17</v>
      </c>
      <c r="C13" s="9" t="s">
        <v>18</v>
      </c>
      <c r="D13" s="20">
        <v>2370583</v>
      </c>
      <c r="E13" s="20">
        <v>0</v>
      </c>
      <c r="F13" s="20">
        <v>2370583</v>
      </c>
      <c r="G13" s="10"/>
    </row>
    <row r="14" spans="2:10" x14ac:dyDescent="0.25">
      <c r="B14" s="16" t="s">
        <v>19</v>
      </c>
      <c r="C14" s="9" t="s">
        <v>20</v>
      </c>
      <c r="D14" s="20">
        <v>1867289</v>
      </c>
      <c r="E14" s="20">
        <v>0</v>
      </c>
      <c r="F14" s="20">
        <v>1867289</v>
      </c>
    </row>
    <row r="15" spans="2:10" ht="30" x14ac:dyDescent="0.25">
      <c r="B15" s="17" t="s">
        <v>21</v>
      </c>
      <c r="C15" s="9" t="s">
        <v>22</v>
      </c>
      <c r="D15" s="20">
        <v>1657289</v>
      </c>
      <c r="E15" s="20">
        <v>0</v>
      </c>
      <c r="F15" s="20">
        <v>1657289</v>
      </c>
    </row>
    <row r="16" spans="2:10" x14ac:dyDescent="0.25">
      <c r="B16" s="17" t="s">
        <v>23</v>
      </c>
      <c r="C16" s="9" t="s">
        <v>24</v>
      </c>
      <c r="D16" s="20">
        <v>210000</v>
      </c>
      <c r="E16" s="20">
        <v>0</v>
      </c>
      <c r="F16" s="20">
        <v>210000</v>
      </c>
    </row>
    <row r="17" spans="2:7" ht="15" customHeight="1" x14ac:dyDescent="0.25">
      <c r="B17" s="16" t="s">
        <v>25</v>
      </c>
      <c r="C17" s="9" t="s">
        <v>26</v>
      </c>
      <c r="D17" s="20">
        <v>367994</v>
      </c>
      <c r="E17" s="20">
        <v>0</v>
      </c>
      <c r="F17" s="20">
        <v>367994</v>
      </c>
    </row>
    <row r="18" spans="2:7" ht="30" x14ac:dyDescent="0.25">
      <c r="B18" s="17" t="s">
        <v>27</v>
      </c>
      <c r="C18" s="9" t="s">
        <v>28</v>
      </c>
      <c r="D18" s="20">
        <v>332994</v>
      </c>
      <c r="E18" s="20">
        <v>0</v>
      </c>
      <c r="F18" s="20">
        <v>332994</v>
      </c>
    </row>
    <row r="19" spans="2:7" ht="30" x14ac:dyDescent="0.25">
      <c r="B19" s="17" t="s">
        <v>29</v>
      </c>
      <c r="C19" s="9" t="s">
        <v>30</v>
      </c>
      <c r="D19" s="20">
        <v>35000</v>
      </c>
      <c r="E19" s="20">
        <v>0</v>
      </c>
      <c r="F19" s="20">
        <v>35000</v>
      </c>
    </row>
    <row r="20" spans="2:7" ht="15" customHeight="1" x14ac:dyDescent="0.25">
      <c r="B20" s="16" t="s">
        <v>31</v>
      </c>
      <c r="C20" s="9" t="s">
        <v>32</v>
      </c>
      <c r="D20" s="20">
        <v>135300</v>
      </c>
      <c r="E20" s="20">
        <v>0</v>
      </c>
      <c r="F20" s="20">
        <v>135300</v>
      </c>
    </row>
    <row r="21" spans="2:7" x14ac:dyDescent="0.25">
      <c r="B21" s="17" t="s">
        <v>33</v>
      </c>
      <c r="C21" s="9" t="s">
        <v>34</v>
      </c>
      <c r="D21" s="20">
        <v>115300</v>
      </c>
      <c r="E21" s="20">
        <v>0</v>
      </c>
      <c r="F21" s="20">
        <v>115300</v>
      </c>
    </row>
    <row r="22" spans="2:7" x14ac:dyDescent="0.25">
      <c r="B22" s="17" t="s">
        <v>35</v>
      </c>
      <c r="C22" s="9" t="s">
        <v>36</v>
      </c>
      <c r="D22" s="20">
        <v>20000</v>
      </c>
      <c r="E22" s="20">
        <v>0</v>
      </c>
      <c r="F22" s="20">
        <v>20000</v>
      </c>
    </row>
    <row r="23" spans="2:7" ht="15" customHeight="1" x14ac:dyDescent="0.25">
      <c r="B23" s="12" t="s">
        <v>37</v>
      </c>
      <c r="C23" s="9" t="s">
        <v>38</v>
      </c>
      <c r="D23" s="20">
        <v>115000</v>
      </c>
      <c r="E23" s="20">
        <v>500</v>
      </c>
      <c r="F23" s="20">
        <v>115500</v>
      </c>
      <c r="G23" s="10"/>
    </row>
    <row r="24" spans="2:7" ht="15" customHeight="1" x14ac:dyDescent="0.25">
      <c r="B24" s="13" t="s">
        <v>39</v>
      </c>
      <c r="C24" s="9" t="s">
        <v>40</v>
      </c>
      <c r="D24" s="20">
        <v>5000</v>
      </c>
      <c r="E24" s="20">
        <v>500</v>
      </c>
      <c r="F24" s="20">
        <v>5500</v>
      </c>
      <c r="G24" s="10"/>
    </row>
    <row r="25" spans="2:7" x14ac:dyDescent="0.25">
      <c r="B25" s="18" t="s">
        <v>41</v>
      </c>
      <c r="C25" s="9" t="s">
        <v>42</v>
      </c>
      <c r="D25" s="20">
        <v>5000</v>
      </c>
      <c r="E25" s="20">
        <v>500</v>
      </c>
      <c r="F25" s="20">
        <v>5500</v>
      </c>
    </row>
    <row r="26" spans="2:7" ht="15" customHeight="1" x14ac:dyDescent="0.25">
      <c r="B26" s="13" t="s">
        <v>43</v>
      </c>
      <c r="C26" s="9" t="s">
        <v>44</v>
      </c>
      <c r="D26" s="20">
        <v>110000</v>
      </c>
      <c r="E26" s="20">
        <v>0</v>
      </c>
      <c r="F26" s="20">
        <v>110000</v>
      </c>
      <c r="G26" s="10"/>
    </row>
    <row r="27" spans="2:7" x14ac:dyDescent="0.25">
      <c r="B27" s="16" t="s">
        <v>45</v>
      </c>
      <c r="C27" s="9" t="s">
        <v>46</v>
      </c>
      <c r="D27" s="20">
        <v>110000</v>
      </c>
      <c r="E27" s="20">
        <v>0</v>
      </c>
      <c r="F27" s="20">
        <v>110000</v>
      </c>
    </row>
    <row r="28" spans="2:7" ht="34.5" customHeight="1" x14ac:dyDescent="0.25">
      <c r="B28" s="12" t="s">
        <v>47</v>
      </c>
      <c r="C28" s="9" t="s">
        <v>48</v>
      </c>
      <c r="D28" s="20">
        <v>35000</v>
      </c>
      <c r="E28" s="20">
        <v>5000</v>
      </c>
      <c r="F28" s="20">
        <v>40000</v>
      </c>
      <c r="G28" s="10"/>
    </row>
    <row r="29" spans="2:7" ht="15" customHeight="1" x14ac:dyDescent="0.25">
      <c r="B29" s="13" t="s">
        <v>49</v>
      </c>
      <c r="C29" s="9" t="s">
        <v>50</v>
      </c>
      <c r="D29" s="20">
        <v>35000</v>
      </c>
      <c r="E29" s="20">
        <v>5000</v>
      </c>
      <c r="F29" s="20">
        <v>40000</v>
      </c>
    </row>
    <row r="30" spans="2:7" ht="30" x14ac:dyDescent="0.25">
      <c r="B30" s="18" t="s">
        <v>51</v>
      </c>
      <c r="C30" s="9" t="s">
        <v>52</v>
      </c>
      <c r="D30" s="20">
        <v>35000</v>
      </c>
      <c r="E30" s="20">
        <v>5000</v>
      </c>
      <c r="F30" s="20">
        <v>40000</v>
      </c>
    </row>
    <row r="31" spans="2:7" ht="34.5" customHeight="1" x14ac:dyDescent="0.25">
      <c r="B31" s="12" t="s">
        <v>53</v>
      </c>
      <c r="C31" s="9" t="s">
        <v>54</v>
      </c>
      <c r="D31" s="20">
        <v>36953</v>
      </c>
      <c r="E31" s="20">
        <v>700</v>
      </c>
      <c r="F31" s="20">
        <v>37653</v>
      </c>
      <c r="G31" s="10"/>
    </row>
    <row r="32" spans="2:7" ht="15" customHeight="1" x14ac:dyDescent="0.25">
      <c r="B32" s="13" t="s">
        <v>55</v>
      </c>
      <c r="C32" s="9" t="s">
        <v>56</v>
      </c>
      <c r="D32" s="20">
        <v>377</v>
      </c>
      <c r="E32" s="20">
        <v>0</v>
      </c>
      <c r="F32" s="20">
        <v>377</v>
      </c>
      <c r="G32" s="10"/>
    </row>
    <row r="33" spans="2:7" ht="30" x14ac:dyDescent="0.25">
      <c r="B33" s="16" t="s">
        <v>57</v>
      </c>
      <c r="C33" s="9" t="s">
        <v>58</v>
      </c>
      <c r="D33" s="20">
        <v>377</v>
      </c>
      <c r="E33" s="20">
        <v>0</v>
      </c>
      <c r="F33" s="20">
        <v>377</v>
      </c>
    </row>
    <row r="34" spans="2:7" ht="34.5" customHeight="1" x14ac:dyDescent="0.25">
      <c r="B34" s="13" t="s">
        <v>59</v>
      </c>
      <c r="C34" s="9" t="s">
        <v>60</v>
      </c>
      <c r="D34" s="20">
        <v>11100</v>
      </c>
      <c r="E34" s="20">
        <v>200</v>
      </c>
      <c r="F34" s="20">
        <v>11300</v>
      </c>
      <c r="G34" s="10"/>
    </row>
    <row r="35" spans="2:7" ht="30" x14ac:dyDescent="0.25">
      <c r="B35" s="18" t="s">
        <v>61</v>
      </c>
      <c r="C35" s="9" t="s">
        <v>62</v>
      </c>
      <c r="D35" s="20">
        <v>6300</v>
      </c>
      <c r="E35" s="20">
        <v>0</v>
      </c>
      <c r="F35" s="20">
        <v>6300</v>
      </c>
    </row>
    <row r="36" spans="2:7" ht="30" x14ac:dyDescent="0.25">
      <c r="B36" s="18" t="s">
        <v>63</v>
      </c>
      <c r="C36" s="9" t="s">
        <v>64</v>
      </c>
      <c r="D36" s="20">
        <v>800</v>
      </c>
      <c r="E36" s="20">
        <v>200</v>
      </c>
      <c r="F36" s="20">
        <v>1000</v>
      </c>
    </row>
    <row r="37" spans="2:7" ht="30" x14ac:dyDescent="0.25">
      <c r="B37" s="18" t="s">
        <v>65</v>
      </c>
      <c r="C37" s="9" t="s">
        <v>66</v>
      </c>
      <c r="D37" s="20">
        <v>4000</v>
      </c>
      <c r="E37" s="20">
        <v>0</v>
      </c>
      <c r="F37" s="20">
        <v>4000</v>
      </c>
    </row>
    <row r="38" spans="2:7" ht="15" customHeight="1" x14ac:dyDescent="0.25">
      <c r="B38" s="13" t="s">
        <v>67</v>
      </c>
      <c r="C38" s="9" t="s">
        <v>68</v>
      </c>
      <c r="D38" s="20">
        <v>25476</v>
      </c>
      <c r="E38" s="20">
        <v>500</v>
      </c>
      <c r="F38" s="20">
        <v>25976</v>
      </c>
      <c r="G38" s="10"/>
    </row>
    <row r="39" spans="2:7" ht="30" x14ac:dyDescent="0.25">
      <c r="B39" s="18" t="s">
        <v>69</v>
      </c>
      <c r="C39" s="9" t="s">
        <v>70</v>
      </c>
      <c r="D39" s="20">
        <v>150</v>
      </c>
      <c r="E39" s="20">
        <v>500</v>
      </c>
      <c r="F39" s="20">
        <v>650</v>
      </c>
    </row>
    <row r="40" spans="2:7" x14ac:dyDescent="0.25">
      <c r="B40" s="18" t="s">
        <v>71</v>
      </c>
      <c r="C40" s="9" t="s">
        <v>72</v>
      </c>
      <c r="D40" s="20">
        <v>14626</v>
      </c>
      <c r="E40" s="20">
        <v>0</v>
      </c>
      <c r="F40" s="20">
        <v>14626</v>
      </c>
    </row>
    <row r="41" spans="2:7" ht="30" x14ac:dyDescent="0.25">
      <c r="B41" s="18" t="s">
        <v>73</v>
      </c>
      <c r="C41" s="9" t="s">
        <v>74</v>
      </c>
      <c r="D41" s="20">
        <v>700</v>
      </c>
      <c r="E41" s="20">
        <v>0</v>
      </c>
      <c r="F41" s="20">
        <v>700</v>
      </c>
    </row>
    <row r="42" spans="2:7" x14ac:dyDescent="0.25">
      <c r="B42" s="18" t="s">
        <v>75</v>
      </c>
      <c r="C42" s="9" t="s">
        <v>76</v>
      </c>
      <c r="D42" s="20">
        <v>10000</v>
      </c>
      <c r="E42" s="20">
        <v>0</v>
      </c>
      <c r="F42" s="20">
        <v>10000</v>
      </c>
    </row>
    <row r="43" spans="2:7" ht="15" customHeight="1" x14ac:dyDescent="0.25">
      <c r="B43" s="12" t="s">
        <v>77</v>
      </c>
      <c r="C43" s="9" t="s">
        <v>78</v>
      </c>
      <c r="D43" s="20">
        <v>60000</v>
      </c>
      <c r="E43" s="20">
        <v>10000</v>
      </c>
      <c r="F43" s="20">
        <v>70000</v>
      </c>
      <c r="G43" s="10"/>
    </row>
    <row r="44" spans="2:7" ht="15" customHeight="1" x14ac:dyDescent="0.25">
      <c r="B44" s="13" t="s">
        <v>79</v>
      </c>
      <c r="C44" s="9" t="s">
        <v>80</v>
      </c>
      <c r="D44" s="20">
        <v>60000</v>
      </c>
      <c r="E44" s="20">
        <v>10000</v>
      </c>
      <c r="F44" s="20">
        <v>70000</v>
      </c>
      <c r="G44" s="10"/>
    </row>
    <row r="45" spans="2:7" x14ac:dyDescent="0.25">
      <c r="B45" s="18" t="s">
        <v>81</v>
      </c>
      <c r="C45" s="9" t="s">
        <v>82</v>
      </c>
      <c r="D45" s="20">
        <v>60000</v>
      </c>
      <c r="E45" s="20">
        <v>10000</v>
      </c>
      <c r="F45" s="20">
        <v>70000</v>
      </c>
    </row>
    <row r="46" spans="2:7" ht="15" customHeight="1" x14ac:dyDescent="0.25">
      <c r="B46" s="12" t="s">
        <v>83</v>
      </c>
      <c r="C46" s="9" t="s">
        <v>84</v>
      </c>
      <c r="D46" s="20">
        <v>117605</v>
      </c>
      <c r="E46" s="20">
        <v>7422</v>
      </c>
      <c r="F46" s="20">
        <v>125027</v>
      </c>
      <c r="G46" s="10"/>
    </row>
    <row r="47" spans="2:7" ht="15" customHeight="1" x14ac:dyDescent="0.25">
      <c r="B47" s="13" t="s">
        <v>85</v>
      </c>
      <c r="C47" s="9" t="s">
        <v>86</v>
      </c>
      <c r="D47" s="20">
        <v>20400</v>
      </c>
      <c r="E47" s="20">
        <v>6500</v>
      </c>
      <c r="F47" s="20">
        <v>26900</v>
      </c>
      <c r="G47" s="10"/>
    </row>
    <row r="48" spans="2:7" ht="30" x14ac:dyDescent="0.25">
      <c r="B48" s="18" t="s">
        <v>87</v>
      </c>
      <c r="C48" s="9" t="s">
        <v>88</v>
      </c>
      <c r="D48" s="20">
        <v>400</v>
      </c>
      <c r="E48" s="20">
        <v>1500</v>
      </c>
      <c r="F48" s="20">
        <v>1900</v>
      </c>
    </row>
    <row r="49" spans="2:7" ht="30" x14ac:dyDescent="0.25">
      <c r="B49" s="18" t="s">
        <v>89</v>
      </c>
      <c r="C49" s="9" t="s">
        <v>90</v>
      </c>
      <c r="D49" s="20">
        <v>20000</v>
      </c>
      <c r="E49" s="20">
        <v>5000</v>
      </c>
      <c r="F49" s="20">
        <v>25000</v>
      </c>
    </row>
    <row r="50" spans="2:7" ht="34.5" customHeight="1" x14ac:dyDescent="0.25">
      <c r="B50" s="13" t="s">
        <v>91</v>
      </c>
      <c r="C50" s="9" t="s">
        <v>92</v>
      </c>
      <c r="D50" s="20">
        <v>97205</v>
      </c>
      <c r="E50" s="20">
        <v>922</v>
      </c>
      <c r="F50" s="20">
        <v>98127</v>
      </c>
      <c r="G50" s="10"/>
    </row>
    <row r="51" spans="2:7" x14ac:dyDescent="0.25">
      <c r="B51" s="16" t="s">
        <v>93</v>
      </c>
      <c r="C51" s="9" t="s">
        <v>94</v>
      </c>
      <c r="D51" s="20">
        <v>97205</v>
      </c>
      <c r="E51" s="20">
        <v>922</v>
      </c>
      <c r="F51" s="20">
        <v>98127</v>
      </c>
    </row>
    <row r="52" spans="2:7" x14ac:dyDescent="0.25">
      <c r="B52" s="17" t="s">
        <v>95</v>
      </c>
      <c r="C52" s="9" t="s">
        <v>96</v>
      </c>
      <c r="D52" s="20">
        <v>9404</v>
      </c>
      <c r="E52" s="20">
        <v>585</v>
      </c>
      <c r="F52" s="20">
        <v>9989</v>
      </c>
    </row>
    <row r="53" spans="2:7" ht="45" x14ac:dyDescent="0.25">
      <c r="B53" s="17" t="s">
        <v>97</v>
      </c>
      <c r="C53" s="9" t="s">
        <v>98</v>
      </c>
      <c r="D53" s="20">
        <v>1219</v>
      </c>
      <c r="E53" s="20">
        <v>150</v>
      </c>
      <c r="F53" s="20">
        <v>1369</v>
      </c>
    </row>
    <row r="54" spans="2:7" ht="30" x14ac:dyDescent="0.25">
      <c r="B54" s="17" t="s">
        <v>99</v>
      </c>
      <c r="C54" s="9" t="s">
        <v>100</v>
      </c>
      <c r="D54" s="20">
        <v>86582</v>
      </c>
      <c r="E54" s="20">
        <v>187</v>
      </c>
      <c r="F54" s="20">
        <v>86769</v>
      </c>
    </row>
    <row r="55" spans="2:7" ht="15" customHeight="1" x14ac:dyDescent="0.25">
      <c r="B55" s="12" t="s">
        <v>101</v>
      </c>
      <c r="C55" s="9" t="s">
        <v>102</v>
      </c>
      <c r="D55" s="20">
        <v>1617017</v>
      </c>
      <c r="E55" s="20">
        <v>5741</v>
      </c>
      <c r="F55" s="20">
        <v>1622758</v>
      </c>
      <c r="G55" s="10"/>
    </row>
    <row r="56" spans="2:7" ht="34.5" customHeight="1" x14ac:dyDescent="0.25">
      <c r="B56" s="13" t="s">
        <v>103</v>
      </c>
      <c r="C56" s="9" t="s">
        <v>104</v>
      </c>
      <c r="D56" s="20">
        <v>400000</v>
      </c>
      <c r="E56" s="20">
        <v>0</v>
      </c>
      <c r="F56" s="20">
        <v>400000</v>
      </c>
      <c r="G56" s="10"/>
    </row>
    <row r="57" spans="2:7" ht="15" customHeight="1" x14ac:dyDescent="0.25">
      <c r="B57" s="13" t="s">
        <v>105</v>
      </c>
      <c r="C57" s="9" t="s">
        <v>106</v>
      </c>
      <c r="D57" s="20">
        <v>1150000</v>
      </c>
      <c r="E57" s="20">
        <v>0</v>
      </c>
      <c r="F57" s="20">
        <v>1150000</v>
      </c>
      <c r="G57" s="10"/>
    </row>
    <row r="58" spans="2:7" ht="34.5" customHeight="1" x14ac:dyDescent="0.25">
      <c r="B58" s="14" t="s">
        <v>107</v>
      </c>
      <c r="C58" s="9" t="s">
        <v>108</v>
      </c>
      <c r="D58" s="20">
        <v>67017</v>
      </c>
      <c r="E58" s="20">
        <v>5741</v>
      </c>
      <c r="F58" s="20">
        <v>72758</v>
      </c>
      <c r="G58" s="10"/>
    </row>
    <row r="59" spans="2:7" ht="15" customHeight="1" x14ac:dyDescent="0.25">
      <c r="B59" s="12" t="s">
        <v>109</v>
      </c>
      <c r="C59" s="9" t="s">
        <v>110</v>
      </c>
      <c r="D59" s="20">
        <v>31173914</v>
      </c>
      <c r="E59" s="20">
        <v>619485</v>
      </c>
      <c r="F59" s="20">
        <v>31793399</v>
      </c>
      <c r="G59" s="10"/>
    </row>
    <row r="60" spans="2:7" ht="15" customHeight="1" x14ac:dyDescent="0.25">
      <c r="B60" s="13" t="s">
        <v>111</v>
      </c>
      <c r="C60" s="9" t="s">
        <v>112</v>
      </c>
      <c r="D60" s="20">
        <v>31173914</v>
      </c>
      <c r="E60" s="20">
        <v>619485</v>
      </c>
      <c r="F60" s="20">
        <v>31793399</v>
      </c>
      <c r="G60" s="10"/>
    </row>
    <row r="61" spans="2:7" x14ac:dyDescent="0.25">
      <c r="B61" s="18" t="s">
        <v>113</v>
      </c>
      <c r="C61" s="9" t="s">
        <v>114</v>
      </c>
      <c r="D61" s="20">
        <v>16546988</v>
      </c>
      <c r="E61" s="20">
        <v>513651</v>
      </c>
      <c r="F61" s="20">
        <v>17060639</v>
      </c>
    </row>
    <row r="62" spans="2:7" ht="45" x14ac:dyDescent="0.25">
      <c r="B62" s="18" t="s">
        <v>115</v>
      </c>
      <c r="C62" s="9" t="s">
        <v>116</v>
      </c>
      <c r="D62" s="20">
        <v>5701494</v>
      </c>
      <c r="E62" s="20">
        <v>105834</v>
      </c>
      <c r="F62" s="20">
        <v>5807328</v>
      </c>
    </row>
    <row r="63" spans="2:7" ht="30" x14ac:dyDescent="0.25">
      <c r="B63" s="18" t="s">
        <v>117</v>
      </c>
      <c r="C63" s="9" t="s">
        <v>118</v>
      </c>
      <c r="D63" s="20">
        <v>8925432</v>
      </c>
      <c r="E63" s="20">
        <v>0</v>
      </c>
      <c r="F63" s="20">
        <v>8925432</v>
      </c>
    </row>
    <row r="64" spans="2:7" ht="15" customHeight="1" x14ac:dyDescent="0.25">
      <c r="B64" s="12" t="s">
        <v>119</v>
      </c>
      <c r="C64" s="9" t="s">
        <v>120</v>
      </c>
      <c r="D64" s="20">
        <v>392000</v>
      </c>
      <c r="E64" s="20">
        <v>0</v>
      </c>
      <c r="F64" s="20">
        <v>392000</v>
      </c>
      <c r="G64" s="10"/>
    </row>
    <row r="65" spans="2:7" ht="15" customHeight="1" x14ac:dyDescent="0.25">
      <c r="B65" s="14" t="s">
        <v>121</v>
      </c>
      <c r="C65" s="9" t="s">
        <v>122</v>
      </c>
      <c r="D65" s="20">
        <v>392000</v>
      </c>
      <c r="E65" s="20">
        <v>0</v>
      </c>
      <c r="F65" s="20">
        <v>392000</v>
      </c>
      <c r="G65" s="10"/>
    </row>
    <row r="66" spans="2:7" ht="15" customHeight="1" x14ac:dyDescent="0.25">
      <c r="B66" s="22" t="s">
        <v>123</v>
      </c>
      <c r="C66" s="9" t="s">
        <v>124</v>
      </c>
      <c r="D66" s="20">
        <v>1911953</v>
      </c>
      <c r="E66" s="20">
        <v>44450</v>
      </c>
      <c r="F66" s="20">
        <v>1956403</v>
      </c>
      <c r="G66" s="10"/>
    </row>
    <row r="67" spans="2:7" ht="15" customHeight="1" x14ac:dyDescent="0.25">
      <c r="B67" s="13" t="s">
        <v>125</v>
      </c>
      <c r="C67" s="9" t="s">
        <v>126</v>
      </c>
      <c r="D67" s="20">
        <v>1800175</v>
      </c>
      <c r="E67" s="20">
        <v>17236</v>
      </c>
      <c r="F67" s="20">
        <v>1817411</v>
      </c>
      <c r="G67" s="10"/>
    </row>
    <row r="68" spans="2:7" x14ac:dyDescent="0.25">
      <c r="B68" s="16" t="s">
        <v>127</v>
      </c>
      <c r="C68" s="9" t="s">
        <v>128</v>
      </c>
      <c r="D68" s="20">
        <v>576842</v>
      </c>
      <c r="E68" s="20">
        <v>28</v>
      </c>
      <c r="F68" s="20">
        <v>576870</v>
      </c>
    </row>
    <row r="69" spans="2:7" x14ac:dyDescent="0.25">
      <c r="B69" s="17" t="s">
        <v>129</v>
      </c>
      <c r="C69" s="9" t="s">
        <v>130</v>
      </c>
      <c r="D69" s="20">
        <v>511381</v>
      </c>
      <c r="E69" s="20">
        <v>0</v>
      </c>
      <c r="F69" s="20">
        <v>511381</v>
      </c>
    </row>
    <row r="70" spans="2:7" x14ac:dyDescent="0.25">
      <c r="B70" s="17" t="s">
        <v>131</v>
      </c>
      <c r="C70" s="9" t="s">
        <v>132</v>
      </c>
      <c r="D70" s="20">
        <v>65461</v>
      </c>
      <c r="E70" s="20">
        <v>28</v>
      </c>
      <c r="F70" s="20">
        <v>65489</v>
      </c>
    </row>
    <row r="71" spans="2:7" ht="34.5" customHeight="1" x14ac:dyDescent="0.25">
      <c r="B71" s="16" t="s">
        <v>133</v>
      </c>
      <c r="C71" s="9" t="s">
        <v>134</v>
      </c>
      <c r="D71" s="20">
        <v>1000</v>
      </c>
      <c r="E71" s="20">
        <v>650</v>
      </c>
      <c r="F71" s="20">
        <v>1650</v>
      </c>
      <c r="G71" s="10"/>
    </row>
    <row r="72" spans="2:7" ht="30" x14ac:dyDescent="0.25">
      <c r="B72" s="17" t="s">
        <v>135</v>
      </c>
      <c r="C72" s="9" t="s">
        <v>136</v>
      </c>
      <c r="D72" s="20">
        <v>1000</v>
      </c>
      <c r="E72" s="20">
        <v>650</v>
      </c>
      <c r="F72" s="20">
        <v>1650</v>
      </c>
    </row>
    <row r="73" spans="2:7" ht="15" customHeight="1" x14ac:dyDescent="0.25">
      <c r="B73" s="16" t="s">
        <v>137</v>
      </c>
      <c r="C73" s="9" t="s">
        <v>138</v>
      </c>
      <c r="D73" s="20">
        <v>797011</v>
      </c>
      <c r="E73" s="20">
        <v>1000</v>
      </c>
      <c r="F73" s="20">
        <v>798011</v>
      </c>
      <c r="G73" s="10"/>
    </row>
    <row r="74" spans="2:7" x14ac:dyDescent="0.25">
      <c r="B74" s="17" t="s">
        <v>139</v>
      </c>
      <c r="C74" s="9" t="s">
        <v>140</v>
      </c>
      <c r="D74" s="20">
        <v>284377</v>
      </c>
      <c r="E74" s="20">
        <v>1000</v>
      </c>
      <c r="F74" s="20">
        <v>285377</v>
      </c>
    </row>
    <row r="75" spans="2:7" x14ac:dyDescent="0.25">
      <c r="B75" s="17" t="s">
        <v>141</v>
      </c>
      <c r="C75" s="9" t="s">
        <v>142</v>
      </c>
      <c r="D75" s="20">
        <v>2120</v>
      </c>
      <c r="E75" s="20">
        <v>0</v>
      </c>
      <c r="F75" s="20">
        <v>2120</v>
      </c>
    </row>
    <row r="76" spans="2:7" x14ac:dyDescent="0.25">
      <c r="B76" s="17" t="s">
        <v>143</v>
      </c>
      <c r="C76" s="9" t="s">
        <v>144</v>
      </c>
      <c r="D76" s="20">
        <v>488440</v>
      </c>
      <c r="E76" s="20">
        <v>0</v>
      </c>
      <c r="F76" s="20">
        <v>488440</v>
      </c>
      <c r="G76" s="10"/>
    </row>
    <row r="77" spans="2:7" x14ac:dyDescent="0.25">
      <c r="B77" s="17" t="s">
        <v>145</v>
      </c>
      <c r="C77" s="9" t="s">
        <v>146</v>
      </c>
      <c r="D77" s="20">
        <v>22074</v>
      </c>
      <c r="E77" s="20">
        <v>0</v>
      </c>
      <c r="F77" s="20">
        <v>22074</v>
      </c>
      <c r="G77" s="10"/>
    </row>
    <row r="78" spans="2:7" ht="15" customHeight="1" x14ac:dyDescent="0.25">
      <c r="B78" s="16" t="s">
        <v>147</v>
      </c>
      <c r="C78" s="9" t="s">
        <v>148</v>
      </c>
      <c r="D78" s="20">
        <v>425322</v>
      </c>
      <c r="E78" s="20">
        <v>15558</v>
      </c>
      <c r="F78" s="20">
        <v>440880</v>
      </c>
      <c r="G78" s="10"/>
    </row>
    <row r="79" spans="2:7" x14ac:dyDescent="0.25">
      <c r="B79" s="17" t="s">
        <v>149</v>
      </c>
      <c r="C79" s="9" t="s">
        <v>150</v>
      </c>
      <c r="D79" s="20">
        <v>170586</v>
      </c>
      <c r="E79" s="20">
        <v>5000</v>
      </c>
      <c r="F79" s="20">
        <v>175586</v>
      </c>
    </row>
    <row r="80" spans="2:7" x14ac:dyDescent="0.25">
      <c r="B80" s="19" t="s">
        <v>151</v>
      </c>
      <c r="C80" s="9" t="s">
        <v>152</v>
      </c>
      <c r="D80" s="20">
        <v>28506</v>
      </c>
      <c r="E80" s="20">
        <v>0</v>
      </c>
      <c r="F80" s="20">
        <v>28506</v>
      </c>
      <c r="G80" s="10"/>
    </row>
    <row r="81" spans="2:7" x14ac:dyDescent="0.25">
      <c r="B81" s="17" t="s">
        <v>153</v>
      </c>
      <c r="C81" s="9" t="s">
        <v>154</v>
      </c>
      <c r="D81" s="20">
        <v>45907</v>
      </c>
      <c r="E81" s="20">
        <v>3750</v>
      </c>
      <c r="F81" s="20">
        <v>49657</v>
      </c>
      <c r="G81" s="10"/>
    </row>
    <row r="82" spans="2:7" x14ac:dyDescent="0.25">
      <c r="B82" s="17" t="s">
        <v>155</v>
      </c>
      <c r="C82" s="9" t="s">
        <v>156</v>
      </c>
      <c r="D82" s="20">
        <v>180323</v>
      </c>
      <c r="E82" s="20">
        <v>6808</v>
      </c>
      <c r="F82" s="20">
        <v>187131</v>
      </c>
      <c r="G82" s="10"/>
    </row>
    <row r="83" spans="2:7" ht="43.5" customHeight="1" x14ac:dyDescent="0.25">
      <c r="B83" s="13" t="s">
        <v>157</v>
      </c>
      <c r="C83" s="9" t="s">
        <v>158</v>
      </c>
      <c r="D83" s="20">
        <v>111778</v>
      </c>
      <c r="E83" s="20">
        <v>27214</v>
      </c>
      <c r="F83" s="20">
        <v>138992</v>
      </c>
      <c r="G83" s="10"/>
    </row>
    <row r="84" spans="2:7" ht="15" customHeight="1" x14ac:dyDescent="0.25">
      <c r="B84" s="18" t="s">
        <v>159</v>
      </c>
      <c r="C84" s="9" t="s">
        <v>160</v>
      </c>
      <c r="D84" s="20">
        <v>111778</v>
      </c>
      <c r="E84" s="20">
        <v>27214</v>
      </c>
      <c r="F84" s="20">
        <f>D84+E84</f>
        <v>138992</v>
      </c>
      <c r="G84" s="10"/>
    </row>
    <row r="86" spans="2:7" ht="15" customHeight="1" x14ac:dyDescent="0.25">
      <c r="B86" s="4" t="s">
        <v>161</v>
      </c>
      <c r="C86" s="11"/>
      <c r="D86" s="21">
        <v>61992314</v>
      </c>
      <c r="E86" s="21">
        <v>832742</v>
      </c>
      <c r="F86" s="21">
        <v>62825056</v>
      </c>
    </row>
    <row r="87" spans="2:7" ht="24.75" customHeight="1" x14ac:dyDescent="0.25">
      <c r="B87" s="26" t="s">
        <v>162</v>
      </c>
      <c r="C87" s="26"/>
      <c r="D87" s="26"/>
      <c r="E87" s="26"/>
      <c r="F87" s="26"/>
    </row>
    <row r="88" spans="2:7" x14ac:dyDescent="0.25">
      <c r="B88" s="12" t="s">
        <v>163</v>
      </c>
      <c r="C88" s="9" t="s">
        <v>164</v>
      </c>
      <c r="D88" s="20">
        <v>4128247</v>
      </c>
      <c r="E88" s="20">
        <v>-1888</v>
      </c>
      <c r="F88" s="20">
        <f>D88+E88</f>
        <v>4126359</v>
      </c>
    </row>
    <row r="89" spans="2:7" x14ac:dyDescent="0.25">
      <c r="B89" s="12" t="s">
        <v>165</v>
      </c>
      <c r="C89" s="9" t="s">
        <v>166</v>
      </c>
      <c r="D89" s="20">
        <v>570764</v>
      </c>
      <c r="E89" s="20">
        <v>0</v>
      </c>
      <c r="F89" s="20">
        <f t="shared" ref="F89:F96" si="0">D89+E89</f>
        <v>570764</v>
      </c>
    </row>
    <row r="90" spans="2:7" x14ac:dyDescent="0.25">
      <c r="B90" s="12" t="s">
        <v>167</v>
      </c>
      <c r="C90" s="9" t="s">
        <v>168</v>
      </c>
      <c r="D90" s="20">
        <v>2451344</v>
      </c>
      <c r="E90" s="20">
        <v>5000</v>
      </c>
      <c r="F90" s="20">
        <f t="shared" si="0"/>
        <v>2456344</v>
      </c>
    </row>
    <row r="91" spans="2:7" x14ac:dyDescent="0.25">
      <c r="B91" s="12" t="s">
        <v>169</v>
      </c>
      <c r="C91" s="9" t="s">
        <v>170</v>
      </c>
      <c r="D91" s="20">
        <v>138244</v>
      </c>
      <c r="E91" s="20">
        <v>0</v>
      </c>
      <c r="F91" s="20">
        <f t="shared" si="0"/>
        <v>138244</v>
      </c>
    </row>
    <row r="92" spans="2:7" x14ac:dyDescent="0.25">
      <c r="B92" s="12" t="s">
        <v>171</v>
      </c>
      <c r="C92" s="9" t="s">
        <v>172</v>
      </c>
      <c r="D92" s="20">
        <v>13589353</v>
      </c>
      <c r="E92" s="20">
        <v>35000</v>
      </c>
      <c r="F92" s="20">
        <f t="shared" si="0"/>
        <v>13624353</v>
      </c>
    </row>
    <row r="93" spans="2:7" x14ac:dyDescent="0.25">
      <c r="B93" s="12" t="s">
        <v>173</v>
      </c>
      <c r="C93" s="9" t="s">
        <v>174</v>
      </c>
      <c r="D93" s="20">
        <v>111712</v>
      </c>
      <c r="E93" s="20">
        <v>0</v>
      </c>
      <c r="F93" s="20">
        <f t="shared" si="0"/>
        <v>111712</v>
      </c>
    </row>
    <row r="94" spans="2:7" x14ac:dyDescent="0.25">
      <c r="B94" s="12" t="s">
        <v>175</v>
      </c>
      <c r="C94" s="9" t="s">
        <v>176</v>
      </c>
      <c r="D94" s="20">
        <v>4746867</v>
      </c>
      <c r="E94" s="20">
        <v>1040</v>
      </c>
      <c r="F94" s="20">
        <f t="shared" si="0"/>
        <v>4747907</v>
      </c>
    </row>
    <row r="95" spans="2:7" x14ac:dyDescent="0.25">
      <c r="B95" s="12" t="s">
        <v>177</v>
      </c>
      <c r="C95" s="9" t="s">
        <v>178</v>
      </c>
      <c r="D95" s="20">
        <v>30392464</v>
      </c>
      <c r="E95" s="20">
        <v>734977</v>
      </c>
      <c r="F95" s="20">
        <f t="shared" si="0"/>
        <v>31127441</v>
      </c>
    </row>
    <row r="96" spans="2:7" x14ac:dyDescent="0.25">
      <c r="B96" s="12" t="s">
        <v>179</v>
      </c>
      <c r="C96" s="9" t="s">
        <v>180</v>
      </c>
      <c r="D96" s="20">
        <v>5863319</v>
      </c>
      <c r="E96" s="20">
        <v>58613</v>
      </c>
      <c r="F96" s="20">
        <f t="shared" si="0"/>
        <v>5921932</v>
      </c>
    </row>
    <row r="97" spans="2:6" ht="21.75" customHeight="1" x14ac:dyDescent="0.25">
      <c r="B97" s="27" t="s">
        <v>181</v>
      </c>
      <c r="C97" s="27"/>
      <c r="D97" s="27"/>
      <c r="E97" s="27"/>
      <c r="F97" s="27"/>
    </row>
    <row r="98" spans="2:6" x14ac:dyDescent="0.25">
      <c r="B98" s="12" t="s">
        <v>182</v>
      </c>
      <c r="C98" s="9" t="s">
        <v>183</v>
      </c>
      <c r="D98" s="20">
        <v>32881075</v>
      </c>
      <c r="E98" s="20">
        <v>432013</v>
      </c>
      <c r="F98" s="20">
        <v>33313088</v>
      </c>
    </row>
    <row r="99" spans="2:6" x14ac:dyDescent="0.25">
      <c r="B99" s="13" t="s">
        <v>184</v>
      </c>
      <c r="C99" s="9" t="s">
        <v>185</v>
      </c>
      <c r="D99" s="20">
        <v>25616245</v>
      </c>
      <c r="E99" s="20">
        <v>291503</v>
      </c>
      <c r="F99" s="20">
        <v>25907748</v>
      </c>
    </row>
    <row r="100" spans="2:6" ht="30" x14ac:dyDescent="0.25">
      <c r="B100" s="13" t="s">
        <v>186</v>
      </c>
      <c r="C100" s="9" t="s">
        <v>187</v>
      </c>
      <c r="D100" s="20">
        <v>7264830</v>
      </c>
      <c r="E100" s="20">
        <v>140510</v>
      </c>
      <c r="F100" s="20">
        <v>7405340</v>
      </c>
    </row>
    <row r="101" spans="2:6" x14ac:dyDescent="0.25">
      <c r="B101" s="12" t="s">
        <v>188</v>
      </c>
      <c r="C101" s="9" t="s">
        <v>189</v>
      </c>
      <c r="D101" s="20">
        <v>13286594</v>
      </c>
      <c r="E101" s="20">
        <v>104406</v>
      </c>
      <c r="F101" s="20">
        <v>13391000</v>
      </c>
    </row>
    <row r="102" spans="2:6" x14ac:dyDescent="0.25">
      <c r="B102" s="13" t="s">
        <v>190</v>
      </c>
      <c r="C102" s="9" t="s">
        <v>191</v>
      </c>
      <c r="D102" s="20">
        <v>150444</v>
      </c>
      <c r="E102" s="20">
        <v>5682</v>
      </c>
      <c r="F102" s="20">
        <v>156126</v>
      </c>
    </row>
    <row r="103" spans="2:6" x14ac:dyDescent="0.25">
      <c r="B103" s="13" t="s">
        <v>192</v>
      </c>
      <c r="C103" s="9" t="s">
        <v>193</v>
      </c>
      <c r="D103" s="20">
        <v>9674129</v>
      </c>
      <c r="E103" s="20">
        <v>-214095</v>
      </c>
      <c r="F103" s="20">
        <v>9460034</v>
      </c>
    </row>
    <row r="104" spans="2:6" ht="30" x14ac:dyDescent="0.25">
      <c r="B104" s="13" t="s">
        <v>194</v>
      </c>
      <c r="C104" s="9" t="s">
        <v>195</v>
      </c>
      <c r="D104" s="20">
        <v>3294268</v>
      </c>
      <c r="E104" s="20">
        <v>308353</v>
      </c>
      <c r="F104" s="20">
        <v>3602621</v>
      </c>
    </row>
    <row r="105" spans="2:6" x14ac:dyDescent="0.25">
      <c r="B105" s="14" t="s">
        <v>196</v>
      </c>
      <c r="C105" s="9" t="s">
        <v>197</v>
      </c>
      <c r="D105" s="20">
        <v>23920</v>
      </c>
      <c r="E105" s="20">
        <v>0</v>
      </c>
      <c r="F105" s="20">
        <v>23920</v>
      </c>
    </row>
    <row r="106" spans="2:6" x14ac:dyDescent="0.25">
      <c r="B106" s="13" t="s">
        <v>198</v>
      </c>
      <c r="C106" s="9" t="s">
        <v>199</v>
      </c>
      <c r="D106" s="20">
        <v>143833</v>
      </c>
      <c r="E106" s="20">
        <v>4466</v>
      </c>
      <c r="F106" s="20">
        <v>148299</v>
      </c>
    </row>
    <row r="107" spans="2:6" x14ac:dyDescent="0.25">
      <c r="B107" s="12" t="s">
        <v>200</v>
      </c>
      <c r="C107" s="9" t="s">
        <v>201</v>
      </c>
      <c r="D107" s="20">
        <v>1366027</v>
      </c>
      <c r="E107" s="20">
        <v>-2300</v>
      </c>
      <c r="F107" s="20">
        <v>1363727</v>
      </c>
    </row>
    <row r="108" spans="2:6" ht="30" x14ac:dyDescent="0.25">
      <c r="B108" s="13" t="s">
        <v>202</v>
      </c>
      <c r="C108" s="9" t="s">
        <v>203</v>
      </c>
      <c r="D108" s="20">
        <v>1366027</v>
      </c>
      <c r="E108" s="20">
        <v>-2300</v>
      </c>
      <c r="F108" s="20">
        <v>1363727</v>
      </c>
    </row>
    <row r="109" spans="2:6" x14ac:dyDescent="0.25">
      <c r="B109" s="12" t="s">
        <v>204</v>
      </c>
      <c r="C109" s="9" t="s">
        <v>205</v>
      </c>
      <c r="D109" s="20">
        <v>1144890</v>
      </c>
      <c r="E109" s="20">
        <v>81880</v>
      </c>
      <c r="F109" s="20">
        <v>1226770</v>
      </c>
    </row>
    <row r="110" spans="2:6" x14ac:dyDescent="0.25">
      <c r="B110" s="13" t="s">
        <v>206</v>
      </c>
      <c r="C110" s="9" t="s">
        <v>207</v>
      </c>
      <c r="D110" s="20">
        <v>1144890</v>
      </c>
      <c r="E110" s="20">
        <v>81880</v>
      </c>
      <c r="F110" s="20">
        <v>1226770</v>
      </c>
    </row>
    <row r="111" spans="2:6" x14ac:dyDescent="0.25">
      <c r="B111" s="12" t="s">
        <v>208</v>
      </c>
      <c r="C111" s="9" t="s">
        <v>209</v>
      </c>
      <c r="D111" s="20">
        <v>9443640</v>
      </c>
      <c r="E111" s="20">
        <v>131733</v>
      </c>
      <c r="F111" s="20">
        <v>9575373</v>
      </c>
    </row>
    <row r="112" spans="2:6" x14ac:dyDescent="0.25">
      <c r="B112" s="13" t="s">
        <v>210</v>
      </c>
      <c r="C112" s="9" t="s">
        <v>211</v>
      </c>
      <c r="D112" s="20">
        <v>94180</v>
      </c>
      <c r="E112" s="20">
        <v>146</v>
      </c>
      <c r="F112" s="20">
        <v>94326</v>
      </c>
    </row>
    <row r="113" spans="2:6" x14ac:dyDescent="0.25">
      <c r="B113" s="13" t="s">
        <v>212</v>
      </c>
      <c r="C113" s="9" t="s">
        <v>213</v>
      </c>
      <c r="D113" s="20">
        <v>9349460</v>
      </c>
      <c r="E113" s="20">
        <v>131587</v>
      </c>
      <c r="F113" s="20">
        <v>9481047</v>
      </c>
    </row>
    <row r="114" spans="2:6" x14ac:dyDescent="0.25">
      <c r="B114" s="12" t="s">
        <v>214</v>
      </c>
      <c r="C114" s="9" t="s">
        <v>215</v>
      </c>
      <c r="D114" s="20">
        <v>3366284</v>
      </c>
      <c r="E114" s="20">
        <v>85010</v>
      </c>
      <c r="F114" s="20">
        <v>3451294</v>
      </c>
    </row>
    <row r="115" spans="2:6" x14ac:dyDescent="0.25">
      <c r="B115" s="13" t="s">
        <v>216</v>
      </c>
      <c r="C115" s="9" t="s">
        <v>217</v>
      </c>
      <c r="D115" s="20">
        <v>512548</v>
      </c>
      <c r="E115" s="20">
        <v>38000</v>
      </c>
      <c r="F115" s="20">
        <v>550548</v>
      </c>
    </row>
    <row r="116" spans="2:6" x14ac:dyDescent="0.25">
      <c r="B116" s="13" t="s">
        <v>218</v>
      </c>
      <c r="C116" s="9" t="s">
        <v>219</v>
      </c>
      <c r="D116" s="20">
        <v>540059</v>
      </c>
      <c r="E116" s="20">
        <v>79500</v>
      </c>
      <c r="F116" s="20">
        <v>619559</v>
      </c>
    </row>
    <row r="117" spans="2:6" ht="30" x14ac:dyDescent="0.25">
      <c r="B117" s="13" t="s">
        <v>220</v>
      </c>
      <c r="C117" s="9" t="s">
        <v>221</v>
      </c>
      <c r="D117" s="20">
        <v>2309122</v>
      </c>
      <c r="E117" s="20">
        <v>-32490</v>
      </c>
      <c r="F117" s="20">
        <v>2276632</v>
      </c>
    </row>
    <row r="118" spans="2:6" ht="45" x14ac:dyDescent="0.25">
      <c r="B118" s="13" t="s">
        <v>222</v>
      </c>
      <c r="C118" s="9" t="s">
        <v>223</v>
      </c>
      <c r="D118" s="20">
        <v>4555</v>
      </c>
      <c r="E118" s="20">
        <v>0</v>
      </c>
      <c r="F118" s="20">
        <v>4555</v>
      </c>
    </row>
    <row r="119" spans="2:6" ht="30" x14ac:dyDescent="0.25">
      <c r="B119" s="12" t="s">
        <v>224</v>
      </c>
      <c r="C119" s="9" t="s">
        <v>225</v>
      </c>
      <c r="D119" s="20">
        <v>503804</v>
      </c>
      <c r="E119" s="20">
        <v>0</v>
      </c>
      <c r="F119" s="20">
        <v>503804</v>
      </c>
    </row>
    <row r="120" spans="2:6" x14ac:dyDescent="0.25">
      <c r="B120" s="13" t="s">
        <v>226</v>
      </c>
      <c r="C120" s="9" t="s">
        <v>227</v>
      </c>
      <c r="D120" s="20">
        <v>501724</v>
      </c>
      <c r="E120" s="20">
        <v>0</v>
      </c>
      <c r="F120" s="20">
        <v>501724</v>
      </c>
    </row>
    <row r="121" spans="2:6" x14ac:dyDescent="0.25">
      <c r="B121" s="13" t="s">
        <v>228</v>
      </c>
      <c r="C121" s="9" t="s">
        <v>229</v>
      </c>
      <c r="D121" s="20">
        <v>2080</v>
      </c>
      <c r="E121" s="20">
        <v>0</v>
      </c>
      <c r="F121" s="20">
        <v>2080</v>
      </c>
    </row>
    <row r="123" spans="2:6" ht="15" customHeight="1" x14ac:dyDescent="0.25">
      <c r="B123" s="4" t="s">
        <v>230</v>
      </c>
      <c r="C123" s="11"/>
      <c r="D123" s="21">
        <v>-4064627</v>
      </c>
      <c r="E123" s="21">
        <v>-139444</v>
      </c>
      <c r="F123" s="21">
        <v>-4204071</v>
      </c>
    </row>
    <row r="125" spans="2:6" ht="15" customHeight="1" x14ac:dyDescent="0.25">
      <c r="B125" s="4" t="s">
        <v>231</v>
      </c>
      <c r="C125" s="11"/>
      <c r="D125" s="21">
        <v>4064627</v>
      </c>
      <c r="E125" s="21">
        <v>139444</v>
      </c>
      <c r="F125" s="21">
        <v>4204071</v>
      </c>
    </row>
    <row r="126" spans="2:6" x14ac:dyDescent="0.25">
      <c r="B126" s="22" t="s">
        <v>236</v>
      </c>
      <c r="C126" s="9" t="s">
        <v>232</v>
      </c>
      <c r="D126" s="20">
        <v>1905179</v>
      </c>
      <c r="E126" s="20">
        <v>42092</v>
      </c>
      <c r="F126" s="20">
        <v>1947271</v>
      </c>
    </row>
    <row r="127" spans="2:6" x14ac:dyDescent="0.25">
      <c r="B127" s="15" t="s">
        <v>237</v>
      </c>
      <c r="C127" s="9" t="s">
        <v>233</v>
      </c>
      <c r="D127" s="20">
        <v>4696</v>
      </c>
      <c r="E127" s="20">
        <v>0</v>
      </c>
      <c r="F127" s="20">
        <v>4696</v>
      </c>
    </row>
    <row r="128" spans="2:6" x14ac:dyDescent="0.25">
      <c r="B128" s="15" t="s">
        <v>238</v>
      </c>
      <c r="C128" s="9" t="s">
        <v>234</v>
      </c>
      <c r="D128" s="20">
        <v>1900483</v>
      </c>
      <c r="E128" s="20">
        <v>42092</v>
      </c>
      <c r="F128" s="20">
        <v>1942575</v>
      </c>
    </row>
    <row r="129" spans="2:6" x14ac:dyDescent="0.25">
      <c r="B129" s="15" t="s">
        <v>239</v>
      </c>
      <c r="C129" s="9" t="s">
        <v>235</v>
      </c>
      <c r="D129" s="20">
        <v>2159448</v>
      </c>
      <c r="E129" s="20">
        <v>97352</v>
      </c>
      <c r="F129" s="20">
        <v>2256800</v>
      </c>
    </row>
  </sheetData>
  <mergeCells count="5">
    <mergeCell ref="B1:F2"/>
    <mergeCell ref="C4:C5"/>
    <mergeCell ref="B4:B5"/>
    <mergeCell ref="B87:F87"/>
    <mergeCell ref="B97:F97"/>
  </mergeCells>
  <pageMargins left="0.82677165354330717" right="0.82677165354330717" top="1.299212598425197" bottom="1.0236220472440944" header="0.31496062992125984" footer="0.31496062992125984"/>
  <pageSetup paperSize="9" scale="62" fitToHeight="0" orientation="portrait" r:id="rId1"/>
  <headerFooter alignWithMargins="0"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Lidija Bērziņa</cp:lastModifiedBy>
  <cp:lastPrinted>2025-11-06T12:13:41Z</cp:lastPrinted>
  <dcterms:created xsi:type="dcterms:W3CDTF">2025-10-21T12:34:52Z</dcterms:created>
  <dcterms:modified xsi:type="dcterms:W3CDTF">2025-11-06T12:13:58Z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