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 tabRatio="607"/>
  </bookViews>
  <sheets>
    <sheet name="05.2024" sheetId="4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1" i="40" l="1"/>
  <c r="B51" i="40"/>
  <c r="D47" i="40"/>
  <c r="D46" i="40"/>
  <c r="D45" i="40"/>
  <c r="D44" i="40"/>
  <c r="D43" i="40"/>
  <c r="D42" i="40"/>
  <c r="D41" i="40"/>
  <c r="D40" i="40"/>
  <c r="D39" i="40"/>
  <c r="D38" i="40"/>
  <c r="D37" i="40"/>
  <c r="D36" i="40"/>
  <c r="D35" i="40"/>
  <c r="D34" i="40"/>
  <c r="D33" i="40"/>
  <c r="D32" i="40"/>
  <c r="D31" i="40"/>
  <c r="D30" i="40"/>
  <c r="D29" i="40"/>
  <c r="D28" i="40"/>
  <c r="D27" i="40"/>
  <c r="D26" i="40"/>
  <c r="D25" i="40"/>
  <c r="D24" i="40"/>
  <c r="D23" i="40"/>
  <c r="D22" i="40"/>
  <c r="D21" i="40"/>
  <c r="D20" i="40"/>
  <c r="D19" i="40"/>
  <c r="D18" i="40"/>
  <c r="D17" i="40"/>
  <c r="D16" i="40"/>
  <c r="D15" i="40"/>
  <c r="D14" i="40"/>
  <c r="D13" i="40"/>
  <c r="D12" i="40"/>
  <c r="D11" i="40"/>
  <c r="D10" i="40"/>
  <c r="D9" i="40"/>
  <c r="D51" i="40" s="1"/>
</calcChain>
</file>

<file path=xl/sharedStrings.xml><?xml version="1.0" encoding="utf-8"?>
<sst xmlns="http://schemas.openxmlformats.org/spreadsheetml/2006/main" count="49" uniqueCount="49">
  <si>
    <t>Valsts budžeta transferti - kopā</t>
  </si>
  <si>
    <t>Nodarbinātības valsts aģentūras finansējums algotajiem sabiedriskajiem darbiem un skolēnu nodarbinātībai vasarā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</si>
  <si>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</si>
  <si>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Izglītības un zinātnes ministrijas finansējums "Asistenta pakalpojuma nodrošināšanai pers.ar invaliditāti 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</si>
  <si>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</si>
  <si>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</si>
  <si>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</si>
  <si>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</si>
  <si>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</si>
  <si>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</si>
  <si>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</si>
  <si>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</si>
  <si>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</si>
  <si>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</si>
  <si>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</si>
  <si>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Finansējums pašvaldības īstenotiem projektiem un pasākumiem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</si>
  <si>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</si>
  <si>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r>
      <t>Valsts budžeta transferti - kopā</t>
    </r>
    <r>
      <rPr>
        <b/>
        <i/>
        <sz val="12"/>
        <rFont val="Times New Roman"/>
        <family val="1"/>
        <charset val="186"/>
      </rPr>
      <t>, euro</t>
    </r>
  </si>
  <si>
    <t>LR Labklājības ministrijas  garantētā minimālā ienākumu līmeņa nodrošināšanai (GMI) atbalsts /sociālie pabalsti 30% apmērā Valsts budžeta mērķdotācija</t>
  </si>
  <si>
    <t>LR Labklājības ministrijas mājokļa atbalstam /sociālie pabalsti</t>
  </si>
  <si>
    <t xml:space="preserve">Primārās veselības aprūpes pakalpojums </t>
  </si>
  <si>
    <t>2024. gada budžets</t>
  </si>
  <si>
    <t>Precizētais 2024. gada budžets</t>
  </si>
  <si>
    <t>Latvijas Nacionālā kultūras centra finansējums programmai "Latvijas skolas soma"</t>
  </si>
  <si>
    <t xml:space="preserve">LR Izglītības un zinātnes ministrijas finansējums Tukuma Raiņa Valsts ģimnāzijai reģionālā metodiskā centra darbības nodrošināšanai </t>
  </si>
  <si>
    <t>Valsts Kultūrkapitāla fonda finansējums projektam “Pūšaminstrumenti Tukuma Mūzikas skolas mācību procesa nodrošināšanai”</t>
  </si>
  <si>
    <t>Vides aizsardzības un reģionālās attīstības ministrijas finansējums izdevumu segšanai saistībā ar 2023. gada augustā dabas stihijas laikā radītajiem postījumiem Jaunpils pilij, Jaunpilī, Jaunpils pagastā, Tukuma novadā</t>
  </si>
  <si>
    <t>Valsts Kultūrkapitāla fonda finansējums projektam "Uz Tukumu pēc Literatūras"</t>
  </si>
  <si>
    <t>Valsts Kultūrkapitāla fonda finansējums projektam "Nora Ikstena. Tikšanās bibliotēkā"</t>
  </si>
  <si>
    <t>Valsts Kultūrkapitāla fonda finansējums projektam "Katalogs "Mainīgais Tukums""</t>
  </si>
  <si>
    <t>Centrālā vēlēšanu komisijas finansējums parakstu vākšanas procesa nodrošināšanas izdevumiem</t>
  </si>
  <si>
    <t>(Tukuma novada domes 30.05.2024</t>
  </si>
  <si>
    <t>Grozījumi (+/-) maijā</t>
  </si>
  <si>
    <t>Centrālā vēlēšanu komisijas finansējums Eiropas Parlamenta vēlēšanu nodrošināšanai</t>
  </si>
  <si>
    <t>saistošo noteikumu Nr. 25/2024 redakcijā)</t>
  </si>
  <si>
    <r>
      <t>Tukuma novada domes priekšsēdētājs</t>
    </r>
    <r>
      <rPr>
        <i/>
        <sz val="12"/>
        <rFont val="Times New Roman"/>
        <family val="1"/>
        <charset val="186"/>
      </rPr>
      <t xml:space="preserve"> G. Važa</t>
    </r>
  </si>
  <si>
    <t>4. pielikums</t>
  </si>
  <si>
    <t xml:space="preserve">Tukuma novada domes 07.02.2024. 
saistošajiem noteikumiem Nr. 8/2024   </t>
  </si>
  <si>
    <t>LR Labklājības ministrija Valsts budžeta līdzfinansējuma izlietojumu grupu dzīvokli par 2023. gadu, MK 04.12.2007. noteikumiem Nr. 829 Valsts budžeta līdzfinansējums personas uzturēšanos grupu dzīv. mājā SPC ''Mežrozītes''</t>
  </si>
  <si>
    <t>LR Labklājības ministrija Valsts budžeta līdzfinansējums pamatojoties uz 2007. gada 4. decembra MK noteikumiem Nr. 829 "Noteikumi par dienas centru, grupu māju un pusceļa māju izveidošanas un uzturēšanas izdevumu līdzfinansēšanu" – Avotiņš</t>
  </si>
  <si>
    <t xml:space="preserve">LR Labklājības ministrija Valsts budžeta līdzfinansējums pamatojoties uz 2007. gada 4. decembra MK noteikumiem Nr. 829 "Noteikumi par dienas centru, grupu māju un pusceļa māju izveidošanas un uzturēšanas izdevumu līdzfinansēšanu" – grupu māja Lodes </t>
  </si>
  <si>
    <t>LR Labklājības ministrijas finansējums "Atbalsts Ukrainas iedzīvotājiem (Sociālie pabalsti,  pedagogu atlīdzības, māc.līdzekļi)</t>
  </si>
  <si>
    <t xml:space="preserve">LR Labklājības ministrijas finansējums Sociālās rehabilitācija pakalpojumu sniegšana – vardarbībā cietušām personām dzīvesvietā, krīzes dzīvoklī un institūcijā </t>
  </si>
  <si>
    <t>NVD līdzekļu apjoms veselības aprūpes mājās pakalpojumu apmaksai 2024. gadam</t>
  </si>
  <si>
    <t>Valsts dotācija par personām, kuras ilgstošas sociālās aprūpes iestādēs ievietotas līdz 1998. gada 1. janvārim, (sask. ar 23.12.2022. MK not. Nr. 866 9. pielikumu)</t>
  </si>
  <si>
    <t>LR Labklājības ministrijas mērķdotācija audžuģimenei par bērna uzturnaudas palielināšanu, saskaņā ar 19.12.2017. MK noteikumiem Nr. 1036</t>
  </si>
  <si>
    <t>LR Labklājības ministrijas Valsts budžeta līdzfinansējums pamatojoties uz 2018. gada 18. decembra MK noteikumiem Nr. 797 "Valsts atbalsta piešķiršanas kārtība pašvaldībām par sociālo pakalpojumu nodrošināšanu personas dzīvesvietā"</t>
  </si>
  <si>
    <t>LR Izglītības un zinātnes ministrijas mērķdotācija ēdināšanai 1.–4. klasēm</t>
  </si>
  <si>
    <t>LR Vides aizsardzības un reģionālās attīstības ministrijas kompensācija 07.08.2023. vētras izdevumu segšanai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</si>
</sst>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0"/>
      <name val="Arial"/>
      <family val="2"/>
    </font>
    <font>
      <sz val="11"/>
      <color theme="1"/>
      <name val="Calibri"/>
      <family val="2"/>
      <charset val="186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i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</font>
    <font>
      <i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double">
        <color auto="1"/>
      </bottom>
      <diagonal/>
    </border>
    <border>
      <left style="hair">
        <color indexed="8"/>
      </left>
      <right/>
      <top style="hair">
        <color auto="1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</borders>
  <cellStyleXfs count="31">
    <xf numFmtId="0" fontId="0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2" borderId="1" applyNumberFormat="0" applyFont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  <xf numFmtId="0" fontId="8" fillId="0" borderId="0"/>
  </cellStyleXfs>
  <cellXfs count="25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49" fontId="3" fillId="0" borderId="2" xfId="24" applyNumberFormat="1" applyFont="1" applyBorder="1" applyAlignment="1">
      <alignment horizontal="left" vertical="center" wrapText="1"/>
    </xf>
    <xf numFmtId="49" fontId="3" fillId="0" borderId="3" xfId="24" applyNumberFormat="1" applyFont="1" applyBorder="1" applyAlignment="1">
      <alignment horizontal="left" vertical="center" wrapText="1"/>
    </xf>
    <xf numFmtId="0" fontId="3" fillId="3" borderId="0" xfId="0" applyFont="1" applyFill="1" applyAlignment="1">
      <alignment wrapText="1"/>
    </xf>
    <xf numFmtId="0" fontId="3" fillId="3" borderId="0" xfId="0" applyFont="1" applyFill="1"/>
    <xf numFmtId="49" fontId="2" fillId="0" borderId="2" xfId="24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165" fontId="2" fillId="3" borderId="0" xfId="1" applyNumberFormat="1" applyFont="1" applyFill="1"/>
    <xf numFmtId="165" fontId="3" fillId="3" borderId="0" xfId="0" applyNumberFormat="1" applyFont="1" applyFill="1"/>
    <xf numFmtId="1" fontId="3" fillId="0" borderId="2" xfId="24" applyNumberFormat="1" applyFont="1" applyBorder="1" applyAlignment="1">
      <alignment horizontal="right" vertical="center" wrapText="1"/>
    </xf>
    <xf numFmtId="1" fontId="3" fillId="0" borderId="3" xfId="24" applyNumberFormat="1" applyFont="1" applyBorder="1" applyAlignment="1">
      <alignment horizontal="right" vertical="center" wrapText="1"/>
    </xf>
    <xf numFmtId="165" fontId="3" fillId="3" borderId="0" xfId="1" applyNumberFormat="1" applyFont="1" applyFill="1"/>
    <xf numFmtId="165" fontId="3" fillId="0" borderId="2" xfId="1" applyNumberFormat="1" applyFont="1" applyBorder="1" applyAlignment="1">
      <alignment horizontal="right" vertical="center" wrapText="1"/>
    </xf>
    <xf numFmtId="165" fontId="6" fillId="0" borderId="4" xfId="1" applyNumberFormat="1" applyFont="1" applyBorder="1"/>
    <xf numFmtId="49" fontId="2" fillId="0" borderId="2" xfId="30" applyNumberFormat="1" applyFont="1" applyBorder="1" applyAlignment="1">
      <alignment horizontal="center" vertical="center" wrapText="1"/>
    </xf>
    <xf numFmtId="165" fontId="3" fillId="0" borderId="2" xfId="1" applyNumberFormat="1" applyFont="1" applyFill="1" applyBorder="1" applyAlignment="1">
      <alignment horizontal="right" vertical="center" wrapText="1"/>
    </xf>
    <xf numFmtId="165" fontId="3" fillId="0" borderId="0" xfId="0" applyNumberFormat="1" applyFont="1"/>
    <xf numFmtId="165" fontId="4" fillId="3" borderId="0" xfId="1" applyNumberFormat="1" applyFont="1" applyFill="1" applyBorder="1" applyAlignment="1" applyProtection="1">
      <alignment wrapText="1"/>
    </xf>
    <xf numFmtId="165" fontId="4" fillId="3" borderId="5" xfId="1" applyNumberFormat="1" applyFont="1" applyFill="1" applyBorder="1" applyAlignment="1" applyProtection="1">
      <alignment wrapText="1"/>
    </xf>
    <xf numFmtId="165" fontId="10" fillId="3" borderId="0" xfId="1" applyNumberFormat="1" applyFont="1" applyFill="1" applyBorder="1" applyAlignment="1" applyProtection="1">
      <alignment horizontal="left" wrapText="1"/>
    </xf>
    <xf numFmtId="165" fontId="4" fillId="3" borderId="0" xfId="1" applyNumberFormat="1" applyFont="1" applyFill="1" applyBorder="1" applyAlignment="1" applyProtection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0" fontId="3" fillId="0" borderId="0" xfId="0" applyFont="1" applyAlignment="1">
      <alignment horizontal="right" wrapText="1"/>
    </xf>
  </cellXfs>
  <cellStyles count="31">
    <cellStyle name="Comma" xfId="1" builtinId="3"/>
    <cellStyle name="Comma 2" xfId="2"/>
    <cellStyle name="Comma 2 2" xfId="28"/>
    <cellStyle name="Comma 3" xfId="27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5 2" xfId="29"/>
    <cellStyle name="Normal 6" xfId="25"/>
    <cellStyle name="Normal 8" xfId="20"/>
    <cellStyle name="Normal 8 2" xfId="21"/>
    <cellStyle name="Normal 8 2 2" xfId="22"/>
    <cellStyle name="Normal 8 3" xfId="23"/>
    <cellStyle name="Normal_Pamatformas" xfId="24"/>
    <cellStyle name="Normal_Pamatformas 2" xfId="30"/>
    <cellStyle name="Note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zoomScaleNormal="100" zoomScaleSheetLayoutView="70" workbookViewId="0">
      <selection activeCell="F1" sqref="F1"/>
    </sheetView>
  </sheetViews>
  <sheetFormatPr defaultColWidth="9.140625" defaultRowHeight="15.75" x14ac:dyDescent="0.25"/>
  <cols>
    <col min="1" max="1" width="110.5703125" style="2" customWidth="1"/>
    <col min="2" max="4" width="13.28515625" style="1" customWidth="1"/>
    <col min="5" max="6" width="9.7109375" style="1" bestFit="1" customWidth="1"/>
    <col min="7" max="16384" width="9.140625" style="1"/>
  </cols>
  <sheetData>
    <row r="1" spans="1:5" x14ac:dyDescent="0.25">
      <c r="A1" s="5"/>
      <c r="B1" s="21" t="s">
        <v>36</v>
      </c>
      <c r="C1" s="6"/>
      <c r="D1" s="6"/>
    </row>
    <row r="2" spans="1:5" ht="29.45" customHeight="1" x14ac:dyDescent="0.25">
      <c r="B2" s="22" t="s">
        <v>37</v>
      </c>
      <c r="C2" s="22"/>
      <c r="D2" s="22"/>
    </row>
    <row r="3" spans="1:5" ht="19.149999999999999" customHeight="1" x14ac:dyDescent="0.25">
      <c r="A3" s="19"/>
      <c r="B3" s="19"/>
      <c r="C3" s="19"/>
      <c r="D3" s="19"/>
    </row>
    <row r="4" spans="1:5" x14ac:dyDescent="0.25">
      <c r="A4" s="19"/>
      <c r="B4" s="23" t="s">
        <v>31</v>
      </c>
      <c r="C4" s="23"/>
      <c r="D4" s="23"/>
    </row>
    <row r="5" spans="1:5" x14ac:dyDescent="0.25">
      <c r="A5" s="19"/>
      <c r="B5" s="23" t="s">
        <v>34</v>
      </c>
      <c r="C5" s="23"/>
      <c r="D5" s="23"/>
    </row>
    <row r="6" spans="1:5" x14ac:dyDescent="0.25">
      <c r="A6" s="20"/>
      <c r="B6" s="20"/>
      <c r="C6" s="20"/>
      <c r="D6" s="20"/>
    </row>
    <row r="7" spans="1:5" ht="47.25" x14ac:dyDescent="0.25">
      <c r="A7" s="7" t="s">
        <v>0</v>
      </c>
      <c r="B7" s="7" t="s">
        <v>21</v>
      </c>
      <c r="C7" s="16" t="s">
        <v>32</v>
      </c>
      <c r="D7" s="16" t="s">
        <v>22</v>
      </c>
    </row>
    <row r="8" spans="1:5" x14ac:dyDescent="0.25">
      <c r="A8" s="3"/>
      <c r="B8" s="14"/>
      <c r="C8" s="14"/>
      <c r="D8" s="14"/>
    </row>
    <row r="9" spans="1:5" x14ac:dyDescent="0.25">
      <c r="A9" s="3" t="s">
        <v>23</v>
      </c>
      <c r="B9" s="14">
        <v>100240</v>
      </c>
      <c r="C9" s="17">
        <v>0</v>
      </c>
      <c r="D9" s="14">
        <f t="shared" ref="D9:D11" si="0">B9+C9</f>
        <v>100240</v>
      </c>
      <c r="E9" s="18"/>
    </row>
    <row r="10" spans="1:5" x14ac:dyDescent="0.25">
      <c r="A10" s="3" t="s">
        <v>48</v>
      </c>
      <c r="B10" s="14">
        <v>10750</v>
      </c>
      <c r="C10" s="17">
        <v>0</v>
      </c>
      <c r="D10" s="14">
        <f t="shared" si="0"/>
        <v>10750</v>
      </c>
      <c r="E10" s="18"/>
    </row>
    <row r="11" spans="1:5" ht="31.5" x14ac:dyDescent="0.25">
      <c r="A11" s="3" t="s">
        <v>12</v>
      </c>
      <c r="B11" s="14">
        <v>38884</v>
      </c>
      <c r="C11" s="17">
        <v>0</v>
      </c>
      <c r="D11" s="14">
        <f t="shared" si="0"/>
        <v>38884</v>
      </c>
      <c r="E11" s="18"/>
    </row>
    <row r="12" spans="1:5" x14ac:dyDescent="0.25">
      <c r="A12" s="3" t="s">
        <v>3</v>
      </c>
      <c r="B12" s="14">
        <v>12641</v>
      </c>
      <c r="C12" s="17">
        <v>0</v>
      </c>
      <c r="D12" s="14">
        <f t="shared" ref="D12:D47" si="1">B12+C12</f>
        <v>12641</v>
      </c>
      <c r="E12" s="18"/>
    </row>
    <row r="13" spans="1:5" ht="31.5" x14ac:dyDescent="0.25">
      <c r="A13" s="3" t="s">
        <v>24</v>
      </c>
      <c r="B13" s="14">
        <v>6131</v>
      </c>
      <c r="C13" s="17">
        <v>0</v>
      </c>
      <c r="D13" s="14">
        <f t="shared" si="1"/>
        <v>6131</v>
      </c>
      <c r="E13" s="18"/>
    </row>
    <row r="14" spans="1:5" ht="31.5" x14ac:dyDescent="0.25">
      <c r="A14" s="3" t="s">
        <v>4</v>
      </c>
      <c r="B14" s="14">
        <v>1101728</v>
      </c>
      <c r="C14" s="17">
        <v>0</v>
      </c>
      <c r="D14" s="14">
        <f t="shared" si="1"/>
        <v>1101728</v>
      </c>
      <c r="E14" s="18"/>
    </row>
    <row r="15" spans="1:5" x14ac:dyDescent="0.25">
      <c r="A15" s="3" t="s">
        <v>8</v>
      </c>
      <c r="B15" s="14">
        <v>897228</v>
      </c>
      <c r="C15" s="17">
        <v>0</v>
      </c>
      <c r="D15" s="14">
        <f t="shared" si="1"/>
        <v>897228</v>
      </c>
      <c r="E15" s="18"/>
    </row>
    <row r="16" spans="1:5" x14ac:dyDescent="0.25">
      <c r="A16" s="3" t="s">
        <v>47</v>
      </c>
      <c r="B16" s="14">
        <v>288156</v>
      </c>
      <c r="C16" s="17">
        <v>0</v>
      </c>
      <c r="D16" s="14">
        <f t="shared" si="1"/>
        <v>288156</v>
      </c>
      <c r="E16" s="18"/>
    </row>
    <row r="17" spans="1:5" ht="31.5" x14ac:dyDescent="0.25">
      <c r="A17" s="3" t="s">
        <v>5</v>
      </c>
      <c r="B17" s="14">
        <v>460102</v>
      </c>
      <c r="C17" s="17">
        <v>0</v>
      </c>
      <c r="D17" s="14">
        <f t="shared" si="1"/>
        <v>460102</v>
      </c>
      <c r="E17" s="18"/>
    </row>
    <row r="18" spans="1:5" x14ac:dyDescent="0.25">
      <c r="A18" s="3" t="s">
        <v>6</v>
      </c>
      <c r="B18" s="14">
        <v>71459</v>
      </c>
      <c r="C18" s="17">
        <v>0</v>
      </c>
      <c r="D18" s="14">
        <f t="shared" si="1"/>
        <v>71459</v>
      </c>
      <c r="E18" s="18"/>
    </row>
    <row r="19" spans="1:5" ht="31.5" x14ac:dyDescent="0.25">
      <c r="A19" s="3" t="s">
        <v>7</v>
      </c>
      <c r="B19" s="14">
        <v>1348171</v>
      </c>
      <c r="C19" s="17">
        <v>0</v>
      </c>
      <c r="D19" s="14">
        <f t="shared" si="1"/>
        <v>1348171</v>
      </c>
      <c r="E19" s="18"/>
    </row>
    <row r="20" spans="1:5" x14ac:dyDescent="0.25">
      <c r="A20" s="3" t="s">
        <v>9</v>
      </c>
      <c r="B20" s="14">
        <v>132973</v>
      </c>
      <c r="C20" s="17">
        <v>0</v>
      </c>
      <c r="D20" s="14">
        <f t="shared" si="1"/>
        <v>132973</v>
      </c>
      <c r="E20" s="18"/>
    </row>
    <row r="21" spans="1:5" ht="31.5" x14ac:dyDescent="0.25">
      <c r="A21" s="3" t="s">
        <v>16</v>
      </c>
      <c r="B21" s="14">
        <v>8331379</v>
      </c>
      <c r="C21" s="17">
        <v>0</v>
      </c>
      <c r="D21" s="14">
        <f t="shared" si="1"/>
        <v>8331379</v>
      </c>
      <c r="E21" s="18"/>
    </row>
    <row r="22" spans="1:5" ht="31.5" x14ac:dyDescent="0.25">
      <c r="A22" s="3" t="s">
        <v>10</v>
      </c>
      <c r="B22" s="14">
        <v>750781</v>
      </c>
      <c r="C22" s="17">
        <v>0</v>
      </c>
      <c r="D22" s="14">
        <f t="shared" si="1"/>
        <v>750781</v>
      </c>
      <c r="E22" s="18"/>
    </row>
    <row r="23" spans="1:5" ht="31.5" x14ac:dyDescent="0.25">
      <c r="A23" s="3" t="s">
        <v>11</v>
      </c>
      <c r="B23" s="14">
        <v>582088</v>
      </c>
      <c r="C23" s="17">
        <v>0</v>
      </c>
      <c r="D23" s="14">
        <f t="shared" si="1"/>
        <v>582088</v>
      </c>
      <c r="E23" s="18"/>
    </row>
    <row r="24" spans="1:5" ht="31.5" x14ac:dyDescent="0.25">
      <c r="A24" s="3" t="s">
        <v>38</v>
      </c>
      <c r="B24" s="14">
        <v>2603</v>
      </c>
      <c r="C24" s="17">
        <v>0</v>
      </c>
      <c r="D24" s="14">
        <f t="shared" si="1"/>
        <v>2603</v>
      </c>
      <c r="E24" s="18"/>
    </row>
    <row r="25" spans="1:5" ht="47.25" x14ac:dyDescent="0.25">
      <c r="A25" s="3" t="s">
        <v>40</v>
      </c>
      <c r="B25" s="14">
        <v>2603</v>
      </c>
      <c r="C25" s="17">
        <v>0</v>
      </c>
      <c r="D25" s="14">
        <f t="shared" si="1"/>
        <v>2603</v>
      </c>
      <c r="E25" s="18"/>
    </row>
    <row r="26" spans="1:5" ht="47.25" x14ac:dyDescent="0.25">
      <c r="A26" s="3" t="s">
        <v>39</v>
      </c>
      <c r="B26" s="14">
        <v>24192</v>
      </c>
      <c r="C26" s="17">
        <v>0</v>
      </c>
      <c r="D26" s="14">
        <f t="shared" si="1"/>
        <v>24192</v>
      </c>
      <c r="E26" s="18"/>
    </row>
    <row r="27" spans="1:5" ht="31.5" x14ac:dyDescent="0.25">
      <c r="A27" s="3" t="s">
        <v>18</v>
      </c>
      <c r="B27" s="14">
        <v>82020</v>
      </c>
      <c r="C27" s="17">
        <v>0</v>
      </c>
      <c r="D27" s="14">
        <f t="shared" si="1"/>
        <v>82020</v>
      </c>
      <c r="E27" s="18"/>
    </row>
    <row r="28" spans="1:5" ht="31.5" x14ac:dyDescent="0.25">
      <c r="A28" s="3" t="s">
        <v>46</v>
      </c>
      <c r="B28" s="17">
        <v>12010</v>
      </c>
      <c r="C28" s="17">
        <v>0</v>
      </c>
      <c r="D28" s="17">
        <f t="shared" si="1"/>
        <v>12010</v>
      </c>
      <c r="E28" s="18"/>
    </row>
    <row r="29" spans="1:5" ht="32.450000000000003" customHeight="1" x14ac:dyDescent="0.25">
      <c r="A29" s="3" t="s">
        <v>41</v>
      </c>
      <c r="B29" s="14">
        <v>45569</v>
      </c>
      <c r="C29" s="17">
        <v>0</v>
      </c>
      <c r="D29" s="14">
        <f t="shared" si="1"/>
        <v>45569</v>
      </c>
      <c r="E29" s="18"/>
    </row>
    <row r="30" spans="1:5" ht="31.5" x14ac:dyDescent="0.25">
      <c r="A30" s="3" t="s">
        <v>2</v>
      </c>
      <c r="B30" s="14">
        <v>887040</v>
      </c>
      <c r="C30" s="17">
        <v>0</v>
      </c>
      <c r="D30" s="14">
        <f t="shared" si="1"/>
        <v>887040</v>
      </c>
      <c r="E30" s="18"/>
    </row>
    <row r="31" spans="1:5" ht="31.5" x14ac:dyDescent="0.25">
      <c r="A31" s="3" t="s">
        <v>42</v>
      </c>
      <c r="B31" s="14">
        <v>29928</v>
      </c>
      <c r="C31" s="17">
        <v>0</v>
      </c>
      <c r="D31" s="14">
        <f t="shared" si="1"/>
        <v>29928</v>
      </c>
      <c r="E31" s="18"/>
    </row>
    <row r="32" spans="1:5" x14ac:dyDescent="0.25">
      <c r="A32" s="3" t="s">
        <v>19</v>
      </c>
      <c r="B32" s="14">
        <v>211200</v>
      </c>
      <c r="C32" s="17">
        <v>0</v>
      </c>
      <c r="D32" s="14">
        <f t="shared" si="1"/>
        <v>211200</v>
      </c>
      <c r="E32" s="18"/>
    </row>
    <row r="33" spans="1:5" ht="31.5" x14ac:dyDescent="0.25">
      <c r="A33" s="3" t="s">
        <v>45</v>
      </c>
      <c r="B33" s="14">
        <v>37320</v>
      </c>
      <c r="C33" s="17">
        <v>0</v>
      </c>
      <c r="D33" s="14">
        <f t="shared" si="1"/>
        <v>37320</v>
      </c>
      <c r="E33" s="18"/>
    </row>
    <row r="34" spans="1:5" x14ac:dyDescent="0.25">
      <c r="A34" s="3" t="s">
        <v>20</v>
      </c>
      <c r="B34" s="14">
        <v>64475</v>
      </c>
      <c r="C34" s="17">
        <v>0</v>
      </c>
      <c r="D34" s="14">
        <f>B34+C34</f>
        <v>64475</v>
      </c>
      <c r="E34" s="18"/>
    </row>
    <row r="35" spans="1:5" x14ac:dyDescent="0.25">
      <c r="A35" s="3" t="s">
        <v>43</v>
      </c>
      <c r="B35" s="14">
        <v>58771</v>
      </c>
      <c r="C35" s="17">
        <v>0</v>
      </c>
      <c r="D35" s="14">
        <f>B35+C35</f>
        <v>58771</v>
      </c>
      <c r="E35" s="18"/>
    </row>
    <row r="36" spans="1:5" x14ac:dyDescent="0.25">
      <c r="A36" s="3" t="s">
        <v>13</v>
      </c>
      <c r="B36" s="14">
        <v>1624356</v>
      </c>
      <c r="C36" s="17">
        <v>0</v>
      </c>
      <c r="D36" s="14">
        <f t="shared" si="1"/>
        <v>1624356</v>
      </c>
      <c r="E36" s="18"/>
    </row>
    <row r="37" spans="1:5" x14ac:dyDescent="0.25">
      <c r="A37" s="3" t="s">
        <v>14</v>
      </c>
      <c r="B37" s="14">
        <v>7078</v>
      </c>
      <c r="C37" s="17">
        <v>0</v>
      </c>
      <c r="D37" s="14">
        <f t="shared" si="1"/>
        <v>7078</v>
      </c>
      <c r="E37" s="18"/>
    </row>
    <row r="38" spans="1:5" x14ac:dyDescent="0.25">
      <c r="A38" s="3" t="s">
        <v>15</v>
      </c>
      <c r="B38" s="15">
        <v>2277643</v>
      </c>
      <c r="C38" s="17">
        <v>0</v>
      </c>
      <c r="D38" s="14">
        <f t="shared" si="1"/>
        <v>2277643</v>
      </c>
      <c r="E38" s="18"/>
    </row>
    <row r="39" spans="1:5" x14ac:dyDescent="0.25">
      <c r="A39" s="3" t="s">
        <v>1</v>
      </c>
      <c r="B39" s="14">
        <v>130640</v>
      </c>
      <c r="C39" s="17">
        <v>0</v>
      </c>
      <c r="D39" s="14">
        <f t="shared" si="1"/>
        <v>130640</v>
      </c>
      <c r="E39" s="18"/>
    </row>
    <row r="40" spans="1:5" ht="31.5" x14ac:dyDescent="0.25">
      <c r="A40" s="3" t="s">
        <v>44</v>
      </c>
      <c r="B40" s="14">
        <v>78732</v>
      </c>
      <c r="C40" s="17">
        <v>0</v>
      </c>
      <c r="D40" s="14">
        <f t="shared" si="1"/>
        <v>78732</v>
      </c>
      <c r="E40" s="18"/>
    </row>
    <row r="41" spans="1:5" x14ac:dyDescent="0.25">
      <c r="A41" s="3" t="s">
        <v>29</v>
      </c>
      <c r="B41" s="14">
        <v>1660</v>
      </c>
      <c r="C41" s="17">
        <v>0</v>
      </c>
      <c r="D41" s="14">
        <f t="shared" si="1"/>
        <v>1660</v>
      </c>
      <c r="E41" s="18"/>
    </row>
    <row r="42" spans="1:5" ht="31.5" x14ac:dyDescent="0.25">
      <c r="A42" s="3" t="s">
        <v>25</v>
      </c>
      <c r="B42" s="14">
        <v>1565</v>
      </c>
      <c r="C42" s="17">
        <v>0</v>
      </c>
      <c r="D42" s="14">
        <f t="shared" si="1"/>
        <v>1565</v>
      </c>
      <c r="E42" s="18"/>
    </row>
    <row r="43" spans="1:5" x14ac:dyDescent="0.25">
      <c r="A43" s="3" t="s">
        <v>27</v>
      </c>
      <c r="B43" s="14">
        <v>1170</v>
      </c>
      <c r="C43" s="17">
        <v>0</v>
      </c>
      <c r="D43" s="14">
        <f t="shared" si="1"/>
        <v>1170</v>
      </c>
      <c r="E43" s="18"/>
    </row>
    <row r="44" spans="1:5" x14ac:dyDescent="0.25">
      <c r="A44" s="3" t="s">
        <v>28</v>
      </c>
      <c r="B44" s="14">
        <v>250</v>
      </c>
      <c r="C44" s="17">
        <v>0</v>
      </c>
      <c r="D44" s="14">
        <f t="shared" si="1"/>
        <v>250</v>
      </c>
      <c r="E44" s="18"/>
    </row>
    <row r="45" spans="1:5" ht="31.5" x14ac:dyDescent="0.25">
      <c r="A45" s="3" t="s">
        <v>26</v>
      </c>
      <c r="B45" s="14">
        <v>310161</v>
      </c>
      <c r="C45" s="17">
        <v>0</v>
      </c>
      <c r="D45" s="14">
        <f t="shared" si="1"/>
        <v>310161</v>
      </c>
      <c r="E45" s="18"/>
    </row>
    <row r="46" spans="1:5" x14ac:dyDescent="0.25">
      <c r="A46" s="3" t="s">
        <v>30</v>
      </c>
      <c r="B46" s="14">
        <v>25994</v>
      </c>
      <c r="C46" s="17">
        <v>0</v>
      </c>
      <c r="D46" s="14">
        <f t="shared" si="1"/>
        <v>25994</v>
      </c>
      <c r="E46" s="18"/>
    </row>
    <row r="47" spans="1:5" x14ac:dyDescent="0.25">
      <c r="A47" s="3" t="s">
        <v>33</v>
      </c>
      <c r="B47" s="11">
        <v>0</v>
      </c>
      <c r="C47" s="14">
        <v>158433</v>
      </c>
      <c r="D47" s="14">
        <f t="shared" si="1"/>
        <v>158433</v>
      </c>
    </row>
    <row r="48" spans="1:5" ht="5.45" customHeight="1" thickBot="1" x14ac:dyDescent="0.3">
      <c r="A48" s="4"/>
      <c r="B48" s="12"/>
      <c r="C48" s="12"/>
      <c r="D48" s="12"/>
    </row>
    <row r="49" spans="1:4" ht="16.5" hidden="1" thickTop="1" x14ac:dyDescent="0.25">
      <c r="A49" s="1"/>
    </row>
    <row r="50" spans="1:4" ht="16.5" thickTop="1" x14ac:dyDescent="0.25">
      <c r="A50" s="5"/>
      <c r="B50" s="6"/>
      <c r="C50" s="6"/>
      <c r="D50" s="6"/>
    </row>
    <row r="51" spans="1:4" x14ac:dyDescent="0.25">
      <c r="A51" s="8" t="s">
        <v>17</v>
      </c>
      <c r="B51" s="9">
        <f>SUM(B8:B48)</f>
        <v>20049691</v>
      </c>
      <c r="C51" s="9">
        <f>SUM(C8:C48)</f>
        <v>158433</v>
      </c>
      <c r="D51" s="9">
        <f>SUM(D8:D48)</f>
        <v>20208124</v>
      </c>
    </row>
    <row r="52" spans="1:4" x14ac:dyDescent="0.25">
      <c r="A52" s="5"/>
      <c r="B52" s="13"/>
      <c r="C52" s="13"/>
      <c r="D52" s="13"/>
    </row>
    <row r="53" spans="1:4" x14ac:dyDescent="0.25">
      <c r="A53" s="5"/>
      <c r="B53" s="10"/>
      <c r="C53" s="10"/>
      <c r="D53" s="10"/>
    </row>
    <row r="54" spans="1:4" x14ac:dyDescent="0.25">
      <c r="A54" s="5"/>
      <c r="B54" s="6"/>
      <c r="C54" s="6"/>
      <c r="D54" s="6"/>
    </row>
    <row r="55" spans="1:4" x14ac:dyDescent="0.25">
      <c r="A55" s="24" t="s">
        <v>35</v>
      </c>
      <c r="B55" s="24"/>
      <c r="C55" s="24"/>
      <c r="D55" s="24"/>
    </row>
    <row r="56" spans="1:4" x14ac:dyDescent="0.25">
      <c r="C56" s="18"/>
    </row>
  </sheetData>
  <mergeCells count="4">
    <mergeCell ref="B2:D2"/>
    <mergeCell ref="B4:D4"/>
    <mergeCell ref="B5:D5"/>
    <mergeCell ref="A55:D55"/>
  </mergeCells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05.2024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 Liepa</dc:creator>
  <cp:keywords/>
  <dc:description/>
  <cp:lastModifiedBy>Uldis Ervalds</cp:lastModifiedBy>
  <cp:lastPrinted>2024-02-07T11:30:29Z</cp:lastPrinted>
  <dcterms:created xsi:type="dcterms:W3CDTF">2006-10-10T08:36:24Z</dcterms:created>
  <dcterms:modified xsi:type="dcterms:W3CDTF">2024-06-03T11:59:12Z</dcterms:modified>
  <cp:category/>
</cp:coreProperties>
</file>