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783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'Sheet1'!$A$1:$F$44</definedName>
  </definedNames>
  <calcPr fullCalcOnLoad="1"/>
</workbook>
</file>

<file path=xl/sharedStrings.xml><?xml version="1.0" encoding="utf-8"?>
<sst xmlns="http://schemas.openxmlformats.org/spreadsheetml/2006/main" count="71" uniqueCount="62">
  <si>
    <t>euro</t>
  </si>
  <si>
    <t xml:space="preserve">Klasifi-     </t>
  </si>
  <si>
    <t>kācijas</t>
  </si>
  <si>
    <t>Nosaukums</t>
  </si>
  <si>
    <t>budžets</t>
  </si>
  <si>
    <t>budžeta</t>
  </si>
  <si>
    <t>kods</t>
  </si>
  <si>
    <t>grozījumi</t>
  </si>
  <si>
    <t>KOPĀ :</t>
  </si>
  <si>
    <t>08.620-4</t>
  </si>
  <si>
    <t>Olimpiskā centra "Rēzekne" būvniecība ( arēnas būvniecība)</t>
  </si>
  <si>
    <t>04.510-P37</t>
  </si>
  <si>
    <t>Projekts "Industriālo teritoriju tīklojuma izveide uzņēmējdarbības veicināšanai Rēzeknes pilsētas, Rēzeknes un Viļānu novados"</t>
  </si>
  <si>
    <t>04.510-P42</t>
  </si>
  <si>
    <t>Projekts" Atbalsts komercdarbības attīstībai, atjaunojot industriālajām vajadzībām nepieciešamo publisko infrastruktūru. I kārta. (Viļakas  ielas rekonstrukcija  Rēzeknē)</t>
  </si>
  <si>
    <t>04.510-P53</t>
  </si>
  <si>
    <t>04.510-P56</t>
  </si>
  <si>
    <t>Projekts  "Kultūrtūrisma klāsta pilnveidošana pilsētas vēsturiskajā centrā (Krasta iela)"</t>
  </si>
  <si>
    <t>04.510-P57</t>
  </si>
  <si>
    <t>Projekts "Ceļa savienojošā posma pārbūve no Maskavas ielas līdz dzelzceļam, Rēzeknē"</t>
  </si>
  <si>
    <t>06.200-P52</t>
  </si>
  <si>
    <t>06.400-P55</t>
  </si>
  <si>
    <t>04.740-P45</t>
  </si>
  <si>
    <t>Projekts "Atbalsts komercdarbības attīstībai, izveidojot Kovšu ezera parka darbībai nepieciešamo publisko infrastruktūru</t>
  </si>
  <si>
    <t>04.740-P59</t>
  </si>
  <si>
    <t>Projekts "Pakalpojumu infrastruktūras attīstība deinstitucionalizācijas  plānu īstenošanai Rēzeknes pilsētas pašvaldībā "</t>
  </si>
  <si>
    <t xml:space="preserve">    10.000.</t>
  </si>
  <si>
    <t>Projekts "Siltumnīcas gāzu emisiju samazināšana ar viedajām apgaismojuma tehnoloģijām Rēzeknes pilsētā "</t>
  </si>
  <si>
    <t xml:space="preserve"> SPORTA CENTRA ĒKAS PĀRBŪVE ATBRĪVOŠANAS ALEJA 166A, RĒZEKNE </t>
  </si>
  <si>
    <t xml:space="preserve">08.100-P62 </t>
  </si>
  <si>
    <t>08.620-7</t>
  </si>
  <si>
    <t>Raiņa parks - skeitparks</t>
  </si>
  <si>
    <t xml:space="preserve"> Rēzeknes valstspilsētas domes Izglītības pārvalde</t>
  </si>
  <si>
    <t xml:space="preserve">Projekts „Pievilcīga pilsētvide - Krasta iela gar upi"   </t>
  </si>
  <si>
    <t xml:space="preserve">2022.gada </t>
  </si>
  <si>
    <t>2022.gada</t>
  </si>
  <si>
    <t>04.510-P61</t>
  </si>
  <si>
    <t xml:space="preserve">Projekts " Rīgas iela -Biznesa klasteru attīstība Rēzeknes pilsētā un komercdarbības atbalsta infrastruktūras izveide </t>
  </si>
  <si>
    <t>09.110 -P65</t>
  </si>
  <si>
    <t>Rēzeknes valstspilsētas pašvaldības Centrālā administrācija</t>
  </si>
  <si>
    <t>Kavēto maksājumu segšanai</t>
  </si>
  <si>
    <t xml:space="preserve">2024.gada </t>
  </si>
  <si>
    <t xml:space="preserve"> Rēzeknes valstspilsētas saistību segšanai nepieciešamais aizņēmums</t>
  </si>
  <si>
    <t xml:space="preserve"> Rēzeknes valstspilsētas pašvaldības Pilsētvides un attīstības pārvalde</t>
  </si>
  <si>
    <t>EKK</t>
  </si>
  <si>
    <t>06.600-2</t>
  </si>
  <si>
    <t>Kavēto maksājumu segšanai, t.sk.</t>
  </si>
  <si>
    <t xml:space="preserve">   04.510.</t>
  </si>
  <si>
    <t xml:space="preserve">   05.600.</t>
  </si>
  <si>
    <t>preces un pakalpojumi</t>
  </si>
  <si>
    <t>pamatkapitāla veidošana</t>
  </si>
  <si>
    <t>6.100.</t>
  </si>
  <si>
    <t xml:space="preserve">   05.100-1</t>
  </si>
  <si>
    <t xml:space="preserve">    Subsīdijas un dotācijas</t>
  </si>
  <si>
    <t>6. pielikums</t>
  </si>
  <si>
    <t>Rēzeknes valstspilsētas domes 07.03.2024. saistošajiem noteikumiem Nr. 2</t>
  </si>
  <si>
    <t>Projekts  "PII "Rotaļa" V.Seiles iela 17""</t>
  </si>
  <si>
    <t>Projekts “Zaļās pilsētvides plānošana un pārvaldība ilgtspējīgai pilsētu attīstībai Latvijas – Krievijas robežpilsētās (Shaping cities)" Nr.LV-RU-021</t>
  </si>
  <si>
    <t>Projekts "Rēzeknes rekreācijas centra izveide tūrisma attīstībai"</t>
  </si>
  <si>
    <t xml:space="preserve"> Rēzeknes valstspilsētas domes pārvalde „Sociālais dienests" </t>
  </si>
  <si>
    <t xml:space="preserve">Investīciju projekts “Ēkas fasādes un jumta
vienkāršota atjaunošana Nikodema Rancāna ielā 51A, Rēzeknē" </t>
  </si>
  <si>
    <r>
      <t xml:space="preserve">Rēzeknes valstspilsētas pašvaldības domes priekšsēdētāja vietnieks   </t>
    </r>
    <r>
      <rPr>
        <i/>
        <sz val="10"/>
        <rFont val="Times New Roman"/>
        <family val="1"/>
      </rPr>
      <t xml:space="preserve"> A. Stecs</t>
    </r>
    <r>
      <rPr>
        <sz val="10"/>
        <rFont val="Times New Roman"/>
        <family val="1"/>
      </rPr>
      <t xml:space="preserve">    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</si>
</sst>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3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/>
    </xf>
    <xf numFmtId="3" fontId="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1" fillId="33" borderId="0" xfId="0" applyFont="1" applyFill="1" applyAlignment="1">
      <alignment horizontal="center" vertical="top"/>
    </xf>
    <xf numFmtId="0" fontId="1" fillId="33" borderId="0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1" fillId="33" borderId="0" xfId="0" applyFont="1" applyFill="1" applyAlignment="1">
      <alignment vertical="top"/>
    </xf>
    <xf numFmtId="3" fontId="1" fillId="34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 wrapText="1"/>
    </xf>
    <xf numFmtId="0" fontId="1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1" fillId="33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110" zoomScaleNormal="110" zoomScalePageLayoutView="0" workbookViewId="0" topLeftCell="A7">
      <selection activeCell="H46" sqref="H46"/>
    </sheetView>
  </sheetViews>
  <sheetFormatPr defaultColWidth="9.00390625" defaultRowHeight="12.75"/>
  <cols>
    <col min="1" max="1" width="9.28125" style="0" customWidth="1"/>
    <col min="2" max="2" width="11.140625" style="0" customWidth="1"/>
    <col min="3" max="3" width="43.00390625" style="0" customWidth="1"/>
    <col min="4" max="4" width="10.7109375" style="0" customWidth="1"/>
    <col min="5" max="5" width="18.421875" style="0" hidden="1" customWidth="1"/>
    <col min="6" max="6" width="14.28125" style="0" hidden="1" customWidth="1"/>
    <col min="7" max="7" width="8.7109375" style="0" customWidth="1"/>
    <col min="8" max="8" width="10.140625" style="0" customWidth="1"/>
    <col min="9" max="9" width="9.140625" style="0" customWidth="1"/>
  </cols>
  <sheetData>
    <row r="1" spans="3:4" ht="15">
      <c r="C1" s="1"/>
      <c r="D1" s="2" t="s">
        <v>54</v>
      </c>
    </row>
    <row r="2" spans="1:6" ht="15" customHeight="1">
      <c r="A2" s="16"/>
      <c r="B2" s="56" t="s">
        <v>55</v>
      </c>
      <c r="C2" s="56"/>
      <c r="D2" s="56"/>
      <c r="E2" s="56"/>
      <c r="F2" s="56"/>
    </row>
    <row r="3" spans="1:6" ht="12.75">
      <c r="A3" s="16"/>
      <c r="B3" s="16"/>
      <c r="C3" s="16"/>
      <c r="D3" s="16"/>
      <c r="E3" s="16"/>
      <c r="F3" s="16"/>
    </row>
    <row r="4" spans="1:6" ht="14.25">
      <c r="A4" s="55" t="s">
        <v>42</v>
      </c>
      <c r="B4" s="55"/>
      <c r="C4" s="55"/>
      <c r="D4" s="55"/>
      <c r="E4" s="16"/>
      <c r="F4" s="18"/>
    </row>
    <row r="5" spans="1:6" ht="14.25">
      <c r="A5" s="16"/>
      <c r="B5" s="16"/>
      <c r="C5" s="17"/>
      <c r="D5" s="16"/>
      <c r="E5" s="16"/>
      <c r="F5" s="18"/>
    </row>
    <row r="6" spans="1:5" ht="12.75">
      <c r="A6" s="16"/>
      <c r="B6" s="16"/>
      <c r="C6" s="16"/>
      <c r="D6" s="19" t="s">
        <v>0</v>
      </c>
      <c r="E6" s="20"/>
    </row>
    <row r="7" spans="1:6" s="1" customFormat="1" ht="12.75">
      <c r="A7" s="21" t="s">
        <v>1</v>
      </c>
      <c r="B7" s="46"/>
      <c r="C7" s="22"/>
      <c r="D7" s="21" t="s">
        <v>41</v>
      </c>
      <c r="E7" s="21" t="s">
        <v>34</v>
      </c>
      <c r="F7" s="21" t="s">
        <v>35</v>
      </c>
    </row>
    <row r="8" spans="1:6" s="1" customFormat="1" ht="12.75">
      <c r="A8" s="23" t="s">
        <v>2</v>
      </c>
      <c r="B8" s="24" t="s">
        <v>44</v>
      </c>
      <c r="C8" s="24" t="s">
        <v>3</v>
      </c>
      <c r="D8" s="23" t="s">
        <v>4</v>
      </c>
      <c r="E8" s="23" t="s">
        <v>5</v>
      </c>
      <c r="F8" s="23" t="s">
        <v>4</v>
      </c>
    </row>
    <row r="9" spans="1:6" s="1" customFormat="1" ht="12.75">
      <c r="A9" s="25" t="s">
        <v>6</v>
      </c>
      <c r="B9" s="47"/>
      <c r="C9" s="26"/>
      <c r="D9" s="27"/>
      <c r="E9" s="25" t="s">
        <v>7</v>
      </c>
      <c r="F9" s="25"/>
    </row>
    <row r="10" spans="1:13" s="1" customFormat="1" ht="12.75">
      <c r="A10" s="28"/>
      <c r="B10" s="28"/>
      <c r="C10" s="28"/>
      <c r="D10" s="28"/>
      <c r="E10" s="29"/>
      <c r="F10" s="29"/>
      <c r="H10" s="10"/>
      <c r="I10" s="10"/>
      <c r="J10" s="10"/>
      <c r="K10" s="10"/>
      <c r="L10" s="10"/>
      <c r="M10" s="10"/>
    </row>
    <row r="11" spans="1:13" s="4" customFormat="1" ht="15">
      <c r="A11" s="28"/>
      <c r="B11" s="28"/>
      <c r="C11" s="30" t="s">
        <v>8</v>
      </c>
      <c r="D11" s="11">
        <f>D12+D28+D38+D41</f>
        <v>4025209</v>
      </c>
      <c r="E11" s="11" t="e">
        <f>E12+E28+E38+E41</f>
        <v>#REF!</v>
      </c>
      <c r="F11" s="11" t="e">
        <f>F12+F28+F38+F41</f>
        <v>#REF!</v>
      </c>
      <c r="G11" s="3"/>
      <c r="H11" s="11"/>
      <c r="I11" s="12"/>
      <c r="J11" s="12"/>
      <c r="K11" s="12"/>
      <c r="L11" s="12"/>
      <c r="M11" s="12"/>
    </row>
    <row r="12" spans="1:13" s="4" customFormat="1" ht="33.75" customHeight="1">
      <c r="A12" s="10"/>
      <c r="B12" s="10"/>
      <c r="C12" s="45" t="s">
        <v>39</v>
      </c>
      <c r="D12" s="13">
        <f>D13+D16+D24+D15+D26+D23+D18+D19+D22+D17+D20+D25+D14+D21</f>
        <v>3314446</v>
      </c>
      <c r="E12" s="13" t="e">
        <f>E13+E16+E24+E15+#REF!+#REF!+E26+E23+E18+E19+E22+E17+E20+E25+E14+#REF!+E21</f>
        <v>#REF!</v>
      </c>
      <c r="F12" s="13" t="e">
        <f>F13+F16+F24+F15+#REF!+#REF!+F26+F23+F18+F19+F22+F17+F20+F25+F14+#REF!+F21</f>
        <v>#REF!</v>
      </c>
      <c r="G12" s="5"/>
      <c r="H12" s="13"/>
      <c r="I12" s="12"/>
      <c r="J12" s="12"/>
      <c r="K12" s="12"/>
      <c r="L12" s="12"/>
      <c r="M12" s="12"/>
    </row>
    <row r="13" spans="1:13" s="4" customFormat="1" ht="12" customHeight="1" hidden="1">
      <c r="A13" s="31" t="s">
        <v>9</v>
      </c>
      <c r="B13" s="31"/>
      <c r="C13" s="32" t="s">
        <v>10</v>
      </c>
      <c r="D13" s="33">
        <v>0</v>
      </c>
      <c r="E13" s="10">
        <v>0</v>
      </c>
      <c r="F13" s="10">
        <f aca="true" t="shared" si="0" ref="F13:F26">D13+E13</f>
        <v>0</v>
      </c>
      <c r="G13" s="1"/>
      <c r="H13" s="12"/>
      <c r="I13" s="12"/>
      <c r="J13" s="12"/>
      <c r="K13" s="12"/>
      <c r="L13" s="12"/>
      <c r="M13" s="12"/>
    </row>
    <row r="14" spans="1:13" s="4" customFormat="1" ht="17.25" customHeight="1" hidden="1">
      <c r="A14" s="31" t="s">
        <v>30</v>
      </c>
      <c r="B14" s="31"/>
      <c r="C14" s="32" t="s">
        <v>31</v>
      </c>
      <c r="D14" s="33">
        <v>0</v>
      </c>
      <c r="E14" s="10">
        <v>0</v>
      </c>
      <c r="F14" s="10">
        <f t="shared" si="0"/>
        <v>0</v>
      </c>
      <c r="G14" s="1"/>
      <c r="H14" s="12"/>
      <c r="I14" s="12"/>
      <c r="J14" s="12"/>
      <c r="K14" s="12"/>
      <c r="L14" s="12"/>
      <c r="M14" s="12"/>
    </row>
    <row r="15" spans="1:13" s="4" customFormat="1" ht="9.75" customHeight="1" hidden="1">
      <c r="A15" s="31" t="s">
        <v>29</v>
      </c>
      <c r="B15" s="31"/>
      <c r="C15" s="32" t="s">
        <v>28</v>
      </c>
      <c r="D15" s="33">
        <v>0</v>
      </c>
      <c r="E15" s="10">
        <v>0</v>
      </c>
      <c r="F15" s="10">
        <f t="shared" si="0"/>
        <v>0</v>
      </c>
      <c r="G15" s="1"/>
      <c r="H15" s="12"/>
      <c r="I15" s="12"/>
      <c r="J15" s="12"/>
      <c r="K15" s="12"/>
      <c r="L15" s="12"/>
      <c r="M15" s="12"/>
    </row>
    <row r="16" spans="1:13" s="4" customFormat="1" ht="18" customHeight="1" hidden="1">
      <c r="A16" s="34" t="s">
        <v>11</v>
      </c>
      <c r="B16" s="34"/>
      <c r="C16" s="32" t="s">
        <v>12</v>
      </c>
      <c r="D16" s="33">
        <v>0</v>
      </c>
      <c r="E16" s="35"/>
      <c r="F16" s="10">
        <f t="shared" si="0"/>
        <v>0</v>
      </c>
      <c r="H16" s="12"/>
      <c r="I16" s="14"/>
      <c r="J16" s="12"/>
      <c r="K16" s="12"/>
      <c r="L16" s="12"/>
      <c r="M16" s="12"/>
    </row>
    <row r="17" spans="1:13" s="4" customFormat="1" ht="17.25" customHeight="1" hidden="1">
      <c r="A17" s="34" t="s">
        <v>13</v>
      </c>
      <c r="B17" s="34"/>
      <c r="C17" s="32" t="s">
        <v>14</v>
      </c>
      <c r="D17" s="33"/>
      <c r="E17" s="35"/>
      <c r="F17" s="10">
        <f t="shared" si="0"/>
        <v>0</v>
      </c>
      <c r="H17" s="12"/>
      <c r="I17" s="12"/>
      <c r="J17" s="12"/>
      <c r="K17" s="12"/>
      <c r="L17" s="12"/>
      <c r="M17" s="12"/>
    </row>
    <row r="18" spans="1:13" s="4" customFormat="1" ht="21" customHeight="1" hidden="1">
      <c r="A18" s="34" t="s">
        <v>15</v>
      </c>
      <c r="B18" s="34"/>
      <c r="C18" s="32" t="s">
        <v>33</v>
      </c>
      <c r="D18" s="33">
        <v>0</v>
      </c>
      <c r="E18" s="35">
        <v>0</v>
      </c>
      <c r="F18" s="10">
        <f t="shared" si="0"/>
        <v>0</v>
      </c>
      <c r="H18" s="12"/>
      <c r="I18" s="12"/>
      <c r="J18" s="12"/>
      <c r="K18" s="12"/>
      <c r="L18" s="12"/>
      <c r="M18" s="12"/>
    </row>
    <row r="19" spans="1:13" s="4" customFormat="1" ht="22.5" customHeight="1" hidden="1">
      <c r="A19" s="34" t="s">
        <v>16</v>
      </c>
      <c r="B19" s="34"/>
      <c r="C19" s="32" t="s">
        <v>17</v>
      </c>
      <c r="D19" s="33">
        <v>0</v>
      </c>
      <c r="E19" s="35">
        <v>0</v>
      </c>
      <c r="F19" s="10">
        <f t="shared" si="0"/>
        <v>0</v>
      </c>
      <c r="H19" s="12"/>
      <c r="I19" s="12"/>
      <c r="J19" s="12"/>
      <c r="K19" s="12"/>
      <c r="L19" s="15"/>
      <c r="M19" s="12"/>
    </row>
    <row r="20" spans="1:13" s="4" customFormat="1" ht="15.75" customHeight="1" hidden="1">
      <c r="A20" s="34" t="s">
        <v>18</v>
      </c>
      <c r="B20" s="34"/>
      <c r="C20" s="32" t="s">
        <v>19</v>
      </c>
      <c r="D20" s="33">
        <v>0</v>
      </c>
      <c r="E20" s="35">
        <v>0</v>
      </c>
      <c r="F20" s="10">
        <f t="shared" si="0"/>
        <v>0</v>
      </c>
      <c r="H20" s="12"/>
      <c r="I20" s="12"/>
      <c r="J20" s="12"/>
      <c r="K20" s="12"/>
      <c r="L20" s="15"/>
      <c r="M20" s="12"/>
    </row>
    <row r="21" spans="1:13" s="4" customFormat="1" ht="21.75" customHeight="1" hidden="1">
      <c r="A21" s="34" t="s">
        <v>36</v>
      </c>
      <c r="B21" s="34"/>
      <c r="C21" s="32" t="s">
        <v>37</v>
      </c>
      <c r="D21" s="33"/>
      <c r="E21" s="35"/>
      <c r="F21" s="10">
        <f t="shared" si="0"/>
        <v>0</v>
      </c>
      <c r="H21" s="12"/>
      <c r="I21" s="12"/>
      <c r="J21" s="12"/>
      <c r="K21" s="12"/>
      <c r="L21" s="15"/>
      <c r="M21" s="12"/>
    </row>
    <row r="22" spans="1:13" s="4" customFormat="1" ht="24" customHeight="1" hidden="1">
      <c r="A22" s="34" t="s">
        <v>20</v>
      </c>
      <c r="B22" s="34"/>
      <c r="C22" s="32" t="s">
        <v>57</v>
      </c>
      <c r="D22" s="33"/>
      <c r="E22" s="35"/>
      <c r="F22" s="10">
        <f t="shared" si="0"/>
        <v>0</v>
      </c>
      <c r="H22" s="12"/>
      <c r="I22" s="12"/>
      <c r="J22" s="12"/>
      <c r="K22" s="12"/>
      <c r="L22" s="12"/>
      <c r="M22" s="12"/>
    </row>
    <row r="23" spans="1:13" ht="21.75" customHeight="1" hidden="1">
      <c r="A23" s="34" t="s">
        <v>21</v>
      </c>
      <c r="B23" s="34"/>
      <c r="C23" s="32" t="s">
        <v>27</v>
      </c>
      <c r="D23" s="33">
        <v>0</v>
      </c>
      <c r="E23" s="10">
        <v>0</v>
      </c>
      <c r="F23" s="10">
        <f t="shared" si="0"/>
        <v>0</v>
      </c>
      <c r="H23" s="12"/>
      <c r="I23" s="16"/>
      <c r="J23" s="16"/>
      <c r="K23" s="16"/>
      <c r="L23" s="16"/>
      <c r="M23" s="16"/>
    </row>
    <row r="24" spans="1:13" s="4" customFormat="1" ht="17.25" customHeight="1" hidden="1">
      <c r="A24" s="34" t="s">
        <v>22</v>
      </c>
      <c r="B24" s="34"/>
      <c r="C24" s="32" t="s">
        <v>23</v>
      </c>
      <c r="D24" s="33">
        <v>0</v>
      </c>
      <c r="E24" s="35">
        <v>0</v>
      </c>
      <c r="F24" s="10">
        <f t="shared" si="0"/>
        <v>0</v>
      </c>
      <c r="H24" s="12"/>
      <c r="I24" s="12"/>
      <c r="J24" s="12"/>
      <c r="K24" s="12"/>
      <c r="L24" s="12"/>
      <c r="M24" s="12"/>
    </row>
    <row r="25" spans="1:13" s="4" customFormat="1" ht="27.75" customHeight="1">
      <c r="A25" s="36" t="s">
        <v>24</v>
      </c>
      <c r="B25" s="50" t="s">
        <v>50</v>
      </c>
      <c r="C25" s="37" t="s">
        <v>58</v>
      </c>
      <c r="D25" s="33">
        <v>3088310</v>
      </c>
      <c r="E25" s="35">
        <v>0</v>
      </c>
      <c r="F25" s="10">
        <f t="shared" si="0"/>
        <v>3088310</v>
      </c>
      <c r="H25" s="12"/>
      <c r="I25" s="12"/>
      <c r="J25" s="12"/>
      <c r="K25" s="12"/>
      <c r="L25" s="12"/>
      <c r="M25" s="12"/>
    </row>
    <row r="26" spans="1:13" s="4" customFormat="1" ht="30" customHeight="1">
      <c r="A26" s="38" t="s">
        <v>38</v>
      </c>
      <c r="B26" s="50" t="s">
        <v>50</v>
      </c>
      <c r="C26" s="32" t="s">
        <v>56</v>
      </c>
      <c r="D26" s="33">
        <v>226136</v>
      </c>
      <c r="E26" s="35">
        <v>0</v>
      </c>
      <c r="F26" s="10">
        <f t="shared" si="0"/>
        <v>226136</v>
      </c>
      <c r="H26" s="12"/>
      <c r="I26" s="12"/>
      <c r="J26" s="12"/>
      <c r="K26" s="12"/>
      <c r="L26" s="12"/>
      <c r="M26" s="12"/>
    </row>
    <row r="27" spans="1:13" s="4" customFormat="1" ht="16.5" customHeight="1">
      <c r="A27" s="38"/>
      <c r="B27" s="38"/>
      <c r="C27" s="32"/>
      <c r="D27" s="33"/>
      <c r="E27" s="35"/>
      <c r="F27" s="10"/>
      <c r="H27" s="12"/>
      <c r="I27" s="12"/>
      <c r="J27" s="12"/>
      <c r="K27" s="12"/>
      <c r="L27" s="12"/>
      <c r="M27" s="12"/>
    </row>
    <row r="28" spans="1:13" s="4" customFormat="1" ht="29.25" customHeight="1">
      <c r="A28" s="38"/>
      <c r="B28" s="38"/>
      <c r="C28" s="39" t="s">
        <v>43</v>
      </c>
      <c r="D28" s="40">
        <f>D29+D30</f>
        <v>710763</v>
      </c>
      <c r="E28" s="40">
        <f>E29+E30</f>
        <v>0</v>
      </c>
      <c r="F28" s="40">
        <f>F29+F30</f>
        <v>710763</v>
      </c>
      <c r="H28" s="12"/>
      <c r="I28" s="12"/>
      <c r="J28" s="12"/>
      <c r="K28" s="12"/>
      <c r="L28" s="12"/>
      <c r="M28" s="12"/>
    </row>
    <row r="29" spans="1:13" s="4" customFormat="1" ht="0.75" customHeight="1">
      <c r="A29" s="38"/>
      <c r="B29" s="38"/>
      <c r="C29" s="32"/>
      <c r="D29" s="33"/>
      <c r="E29" s="35">
        <v>0</v>
      </c>
      <c r="F29" s="35">
        <f>D29+E29</f>
        <v>0</v>
      </c>
      <c r="H29" s="12"/>
      <c r="I29" s="12"/>
      <c r="J29" s="12"/>
      <c r="K29" s="12"/>
      <c r="L29" s="12"/>
      <c r="M29" s="12"/>
    </row>
    <row r="30" spans="1:13" s="4" customFormat="1" ht="16.5" customHeight="1">
      <c r="A30" s="44"/>
      <c r="B30" s="44"/>
      <c r="C30" s="43" t="s">
        <v>46</v>
      </c>
      <c r="D30" s="33">
        <v>710763</v>
      </c>
      <c r="E30" s="35">
        <v>0</v>
      </c>
      <c r="F30" s="35">
        <f>D30+E30</f>
        <v>710763</v>
      </c>
      <c r="H30" s="12"/>
      <c r="I30" s="49"/>
      <c r="J30" s="12"/>
      <c r="K30" s="12"/>
      <c r="L30" s="12"/>
      <c r="M30" s="12"/>
    </row>
    <row r="31" spans="1:13" s="4" customFormat="1" ht="28.5" customHeight="1">
      <c r="A31" s="54" t="s">
        <v>47</v>
      </c>
      <c r="B31" s="53" t="s">
        <v>50</v>
      </c>
      <c r="C31" s="43" t="s">
        <v>40</v>
      </c>
      <c r="D31" s="33">
        <v>465770</v>
      </c>
      <c r="E31" s="35"/>
      <c r="F31" s="35"/>
      <c r="H31" s="12"/>
      <c r="I31" s="12"/>
      <c r="J31" s="12"/>
      <c r="K31" s="12"/>
      <c r="L31" s="12"/>
      <c r="M31" s="12"/>
    </row>
    <row r="32" spans="1:13" s="4" customFormat="1" ht="28.5" customHeight="1">
      <c r="A32" s="38" t="s">
        <v>52</v>
      </c>
      <c r="B32" s="48" t="s">
        <v>49</v>
      </c>
      <c r="C32" s="43" t="s">
        <v>40</v>
      </c>
      <c r="D32" s="33">
        <v>147789</v>
      </c>
      <c r="E32" s="35"/>
      <c r="F32" s="35"/>
      <c r="H32" s="12"/>
      <c r="I32" s="12"/>
      <c r="J32" s="12"/>
      <c r="K32" s="12"/>
      <c r="L32" s="12"/>
      <c r="M32" s="12"/>
    </row>
    <row r="33" spans="1:13" s="4" customFormat="1" ht="27" customHeight="1">
      <c r="A33" s="51" t="s">
        <v>48</v>
      </c>
      <c r="B33" s="48" t="s">
        <v>49</v>
      </c>
      <c r="C33" s="43" t="s">
        <v>40</v>
      </c>
      <c r="D33" s="33">
        <v>15053</v>
      </c>
      <c r="E33" s="35"/>
      <c r="F33" s="35"/>
      <c r="H33" s="12"/>
      <c r="I33" s="12"/>
      <c r="J33" s="12"/>
      <c r="K33" s="12"/>
      <c r="L33" s="12"/>
      <c r="M33" s="12"/>
    </row>
    <row r="34" spans="1:13" s="4" customFormat="1" ht="27" customHeight="1">
      <c r="A34" s="51" t="s">
        <v>51</v>
      </c>
      <c r="B34" s="48" t="s">
        <v>53</v>
      </c>
      <c r="C34" s="43" t="s">
        <v>40</v>
      </c>
      <c r="D34" s="33">
        <v>69148</v>
      </c>
      <c r="E34" s="35"/>
      <c r="F34" s="35"/>
      <c r="H34" s="12"/>
      <c r="I34" s="12"/>
      <c r="J34" s="12"/>
      <c r="K34" s="12"/>
      <c r="L34" s="12"/>
      <c r="M34" s="12"/>
    </row>
    <row r="35" spans="1:13" s="4" customFormat="1" ht="22.5" customHeight="1">
      <c r="A35" s="51" t="s">
        <v>45</v>
      </c>
      <c r="B35" s="48" t="s">
        <v>49</v>
      </c>
      <c r="C35" s="43" t="s">
        <v>40</v>
      </c>
      <c r="D35" s="33">
        <v>13003</v>
      </c>
      <c r="E35" s="35"/>
      <c r="F35" s="10"/>
      <c r="H35" s="12"/>
      <c r="I35" s="12"/>
      <c r="J35" s="12"/>
      <c r="K35" s="12"/>
      <c r="L35" s="12"/>
      <c r="M35" s="12"/>
    </row>
    <row r="36" spans="1:13" s="4" customFormat="1" ht="22.5" customHeight="1">
      <c r="A36" s="52"/>
      <c r="B36" s="48"/>
      <c r="C36" s="32"/>
      <c r="D36" s="33"/>
      <c r="E36" s="35"/>
      <c r="F36" s="10"/>
      <c r="H36" s="12"/>
      <c r="I36" s="12"/>
      <c r="J36" s="12"/>
      <c r="K36" s="12"/>
      <c r="L36" s="12"/>
      <c r="M36" s="12"/>
    </row>
    <row r="37" spans="1:13" s="4" customFormat="1" ht="16.5" customHeight="1">
      <c r="A37" s="38"/>
      <c r="B37" s="38"/>
      <c r="C37" s="32"/>
      <c r="D37" s="33"/>
      <c r="E37" s="35"/>
      <c r="F37" s="10"/>
      <c r="H37" s="12"/>
      <c r="I37" s="12"/>
      <c r="J37" s="12"/>
      <c r="K37" s="12"/>
      <c r="L37" s="12"/>
      <c r="M37" s="12"/>
    </row>
    <row r="38" spans="1:13" s="4" customFormat="1" ht="25.5" customHeight="1" hidden="1">
      <c r="A38" s="38"/>
      <c r="B38" s="38"/>
      <c r="C38" s="39" t="s">
        <v>59</v>
      </c>
      <c r="D38" s="40">
        <f>D39</f>
        <v>0</v>
      </c>
      <c r="E38" s="40">
        <f>E39</f>
        <v>0</v>
      </c>
      <c r="F38" s="40">
        <f>F39</f>
        <v>0</v>
      </c>
      <c r="H38" s="12"/>
      <c r="I38" s="12"/>
      <c r="J38" s="12"/>
      <c r="K38" s="12"/>
      <c r="L38" s="12"/>
      <c r="M38" s="12"/>
    </row>
    <row r="39" spans="1:6" s="4" customFormat="1" ht="17.25" customHeight="1" hidden="1">
      <c r="A39" s="41" t="s">
        <v>26</v>
      </c>
      <c r="B39" s="41"/>
      <c r="C39" s="32" t="s">
        <v>25</v>
      </c>
      <c r="D39" s="33">
        <v>0</v>
      </c>
      <c r="E39" s="35">
        <v>0</v>
      </c>
      <c r="F39" s="29">
        <f>D39+E39</f>
        <v>0</v>
      </c>
    </row>
    <row r="40" spans="1:6" s="4" customFormat="1" ht="16.5" customHeight="1">
      <c r="A40" s="38"/>
      <c r="B40" s="38"/>
      <c r="C40" s="32"/>
      <c r="D40" s="33"/>
      <c r="E40" s="35"/>
      <c r="F40" s="10"/>
    </row>
    <row r="41" spans="1:6" s="4" customFormat="1" ht="16.5" customHeight="1" hidden="1">
      <c r="A41" s="38"/>
      <c r="B41" s="38"/>
      <c r="C41" s="39" t="s">
        <v>32</v>
      </c>
      <c r="D41" s="40">
        <f>D42</f>
        <v>0</v>
      </c>
      <c r="E41" s="40">
        <f>E42</f>
        <v>0</v>
      </c>
      <c r="F41" s="40">
        <f>F42</f>
        <v>0</v>
      </c>
    </row>
    <row r="42" spans="1:6" s="4" customFormat="1" ht="41.25" customHeight="1" hidden="1">
      <c r="A42" s="38"/>
      <c r="B42" s="38"/>
      <c r="C42" s="32" t="s">
        <v>60</v>
      </c>
      <c r="D42" s="33">
        <v>0</v>
      </c>
      <c r="E42" s="35">
        <v>0</v>
      </c>
      <c r="F42" s="29">
        <f>D42+E42</f>
        <v>0</v>
      </c>
    </row>
    <row r="43" spans="1:6" s="4" customFormat="1" ht="16.5" customHeight="1">
      <c r="A43" s="38"/>
      <c r="B43" s="38"/>
      <c r="C43" s="32"/>
      <c r="D43" s="33"/>
      <c r="E43" s="35"/>
      <c r="F43" s="10"/>
    </row>
    <row r="44" spans="1:6" ht="15.75">
      <c r="A44" s="57" t="s">
        <v>61</v>
      </c>
      <c r="B44" s="58"/>
      <c r="C44" s="58"/>
      <c r="D44" s="58"/>
      <c r="E44" s="42"/>
      <c r="F44" s="10"/>
    </row>
    <row r="45" spans="1:6" s="4" customFormat="1" ht="15">
      <c r="A45" s="36"/>
      <c r="B45" s="36"/>
      <c r="C45" s="36"/>
      <c r="D45" s="36"/>
      <c r="E45" s="10"/>
      <c r="F45" s="29"/>
    </row>
    <row r="46" spans="1:6" ht="52.5" customHeight="1">
      <c r="A46" s="16"/>
      <c r="B46" s="16"/>
      <c r="C46" s="16"/>
      <c r="D46" s="16"/>
      <c r="E46" s="16"/>
      <c r="F46" s="16"/>
    </row>
    <row r="47" spans="1:11" ht="12.75">
      <c r="A47" s="16"/>
      <c r="B47" s="16"/>
      <c r="C47" s="16"/>
      <c r="D47" s="16"/>
      <c r="E47" s="16"/>
      <c r="F47" s="16"/>
      <c r="J47" s="6"/>
      <c r="K47" s="8"/>
    </row>
    <row r="48" spans="1:11" ht="12.75">
      <c r="A48" s="16"/>
      <c r="B48" s="16"/>
      <c r="C48" s="16"/>
      <c r="D48" s="16"/>
      <c r="E48" s="16"/>
      <c r="F48" s="16"/>
      <c r="J48" s="6"/>
      <c r="K48" s="9"/>
    </row>
    <row r="49" spans="1:11" ht="12.75">
      <c r="A49" s="16"/>
      <c r="B49" s="16"/>
      <c r="C49" s="16"/>
      <c r="D49" s="16"/>
      <c r="E49" s="16"/>
      <c r="F49" s="16"/>
      <c r="J49" s="6"/>
      <c r="K49" s="9"/>
    </row>
    <row r="50" spans="1:6" ht="12.75">
      <c r="A50" s="16"/>
      <c r="B50" s="16"/>
      <c r="C50" s="16"/>
      <c r="D50" s="16"/>
      <c r="E50" s="16"/>
      <c r="F50" s="16"/>
    </row>
    <row r="51" spans="1:6" ht="12.75">
      <c r="A51" s="16"/>
      <c r="B51" s="16"/>
      <c r="C51" s="16"/>
      <c r="D51" s="16"/>
      <c r="E51" s="16"/>
      <c r="F51" s="16"/>
    </row>
    <row r="52" spans="1:6" ht="12.75">
      <c r="A52" s="16"/>
      <c r="B52" s="16"/>
      <c r="C52" s="16"/>
      <c r="D52" s="16"/>
      <c r="E52" s="16"/>
      <c r="F52" s="16"/>
    </row>
    <row r="53" spans="1:6" ht="12.75">
      <c r="A53" s="16"/>
      <c r="B53" s="16"/>
      <c r="C53" s="16"/>
      <c r="D53" s="16"/>
      <c r="E53" s="16"/>
      <c r="F53" s="16"/>
    </row>
    <row r="54" ht="12.75">
      <c r="C54" s="7"/>
    </row>
  </sheetData>
  <sheetProtection selectLockedCells="1" selectUnlockedCells="1"/>
  <mergeCells count="3">
    <mergeCell ref="A4:D4"/>
    <mergeCell ref="B2:F2"/>
    <mergeCell ref="A44:D44"/>
  </mergeCells>
  <printOptions/>
  <pageMargins left="0.8267716535433072" right="0.8267716535433072" top="1.299212598425197" bottom="1.023622047244094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Lidija Bērziņa</cp:lastModifiedBy>
  <cp:lastPrinted>2024-03-13T14:29:14Z</cp:lastPrinted>
  <dcterms:created xsi:type="dcterms:W3CDTF">2022-01-15T16:18:44Z</dcterms:created>
  <dcterms:modified xsi:type="dcterms:W3CDTF">2024-03-13T14:31:13Z</dcterms:modified>
  <cp:category/>
  <cp:version/>
  <cp:contentType/>
  <cp:contentStatus/>
</cp:coreProperties>
</file>