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570" yWindow="570" windowWidth="21600" windowHeight="15600"/>
  </bookViews>
  <sheets>
    <sheet name="12_01_P_KP" sheetId="1" r:id="rId1"/>
    <sheet name="12_02_P_KP" sheetId="3" r:id="rId2"/>
    <sheet name="12_03_P_KP" sheetId="4" r:id="rId3"/>
    <sheet name="Šabloni" sheetId="2" state="hidden" r:id="rId4"/>
  </sheets>
  <definedNames>
    <definedName name="_xlnm.Print_Area" localSheetId="0">'12_01_P_KP'!$A$2:$J$48</definedName>
    <definedName name="_xlnm.Print_Area" localSheetId="1">'12_02_P_KP'!$A$2:$J$49</definedName>
    <definedName name="_xlnm.Print_Area" localSheetId="2">'12_03_P_KP'!$A$2:$J$44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 i="4" l="1"/>
  <c r="L13" i="4"/>
  <c r="L10" i="4"/>
  <c r="L9" i="4"/>
  <c r="L14" i="3" l="1"/>
  <c r="L13" i="3"/>
  <c r="L10" i="3"/>
  <c r="L9" i="3"/>
  <c r="L10" i="1" l="1"/>
  <c r="L13" i="1"/>
  <c r="L14" i="1" l="1"/>
  <c r="L9" i="1"/>
</calcChain>
</file>

<file path=xl/sharedStrings.xml><?xml version="1.0" encoding="utf-8"?>
<sst xmlns="http://schemas.openxmlformats.org/spreadsheetml/2006/main" count="394" uniqueCount="159">
  <si>
    <t>A</t>
  </si>
  <si>
    <t>B</t>
  </si>
  <si>
    <t>D</t>
  </si>
  <si>
    <t>E</t>
  </si>
  <si>
    <t>F</t>
  </si>
  <si>
    <t>G</t>
  </si>
  <si>
    <t>papildus nepieciešamais valsts budžeta finansējums</t>
  </si>
  <si>
    <t>Finanšu rādītāji, informācija par amata vietām</t>
  </si>
  <si>
    <t>Darbības rezultāts</t>
  </si>
  <si>
    <t>Darbības rezultatīvais rādītājs</t>
  </si>
  <si>
    <t>(nosaukums)</t>
  </si>
  <si>
    <t xml:space="preserve">Kods: </t>
  </si>
  <si>
    <t>Nr.</t>
  </si>
  <si>
    <t>ieguldījuma teritorija 
(vietējā pašvaldība)</t>
  </si>
  <si>
    <t>objekta veids</t>
  </si>
  <si>
    <t xml:space="preserve">veicamā darbība </t>
  </si>
  <si>
    <t>Prioritārā pasākuma mērķis:</t>
  </si>
  <si>
    <t>Prioritārā pasākuma apraksts:</t>
  </si>
  <si>
    <t>Prioritārā pasākuma pieteikums vidējam termiņam</t>
  </si>
  <si>
    <t xml:space="preserve">Prioritārā pasākuma nosaukums: </t>
  </si>
  <si>
    <t>Prioritārā pasākuma rādītāji un pamatojums</t>
  </si>
  <si>
    <t xml:space="preserve">Sagatavoja: </t>
  </si>
  <si>
    <t>(amats)</t>
  </si>
  <si>
    <t>Valdības rīcības plāns:</t>
  </si>
  <si>
    <t>finansējums tiks rasts ministrijas budžeta ietvaros</t>
  </si>
  <si>
    <t>Prioritārā pasākuma raksturojošākie darbības rezultāti un to rezultatīvie rādītāji</t>
  </si>
  <si>
    <t>Ja kapitālie izdevumi ir saistīti ar ēkas, būves, zemes, inženiertehniskās un tehnoloģiskās iekārtas, specializētās iekārtas vai operatīvā transporta iegādi, būvniecību vai atjaunošanu, norāda:</t>
  </si>
  <si>
    <r>
      <t>(datums</t>
    </r>
    <r>
      <rPr>
        <vertAlign val="superscript"/>
        <sz val="9"/>
        <rFont val="Times New Roman"/>
        <family val="1"/>
        <charset val="186"/>
      </rPr>
      <t>2</t>
    </r>
    <r>
      <rPr>
        <sz val="9"/>
        <rFont val="Times New Roman"/>
        <family val="1"/>
        <charset val="186"/>
      </rPr>
      <t>)</t>
    </r>
  </si>
  <si>
    <t>5.2. Strukturālo reformu īstenošana:</t>
  </si>
  <si>
    <t>5.1. Ietekme uz tautsaimniecību, tai skaitā nacionālo drošību, un ekonomiskās izaugsmes veicināšanu:</t>
  </si>
  <si>
    <t>(tālrunis, elektroniskā pasta adrese)</t>
  </si>
  <si>
    <t>Atbilstība vidēja termiņa budžeta ietvara likumā noteiktajiem budžeta mērķiem un prioritārajiem attīstības virzieniem:</t>
  </si>
  <si>
    <t>Ietekme uz tautsaimniecību</t>
  </si>
  <si>
    <t>Reformas</t>
  </si>
  <si>
    <t>Reformas tiek īstenotas</t>
  </si>
  <si>
    <t>Reformas netiek īstenotas</t>
  </si>
  <si>
    <t>Valsts prezidenta kanceleja</t>
  </si>
  <si>
    <t>Saeima</t>
  </si>
  <si>
    <t>Ministru kabinets</t>
  </si>
  <si>
    <t>Korupcijas novēršanas un apkarošanas birojs</t>
  </si>
  <si>
    <t>Tiesībsarga birojs</t>
  </si>
  <si>
    <t>Sabiedrības integrācijas fonds</t>
  </si>
  <si>
    <t>Sabiedrisko pakalpojumu regulēšanas komisija</t>
  </si>
  <si>
    <t>Aizsardzības ministrija</t>
  </si>
  <si>
    <t>Ārlietu ministrija</t>
  </si>
  <si>
    <t>Ekonomikas ministrija</t>
  </si>
  <si>
    <t>Finanšu ministrija</t>
  </si>
  <si>
    <t>Iekšlietu ministrija</t>
  </si>
  <si>
    <t>Izglītības un zinātnes ministrija</t>
  </si>
  <si>
    <t>Zemkopības ministrija</t>
  </si>
  <si>
    <t>Satiksmes ministrija</t>
  </si>
  <si>
    <t>Labklājības ministrija</t>
  </si>
  <si>
    <t>Tieslietu ministrija</t>
  </si>
  <si>
    <t>Vides aizsardzības un reģionālās attīstības ministrija</t>
  </si>
  <si>
    <t>Kultūras ministrija</t>
  </si>
  <si>
    <t>Valsts kontrole</t>
  </si>
  <si>
    <t>Pārresoru koordinācijas centrs</t>
  </si>
  <si>
    <t>Augstākā tiesa</t>
  </si>
  <si>
    <t>Veselības ministrija</t>
  </si>
  <si>
    <t>Satversmes tiesa</t>
  </si>
  <si>
    <t>Prokuratūra</t>
  </si>
  <si>
    <t>Centrālā vēlēšanu komisija</t>
  </si>
  <si>
    <t>Centrālā zemes komisija</t>
  </si>
  <si>
    <t>Radio un televīzija</t>
  </si>
  <si>
    <t>Ietekme uz tautsaimniecību ir tieša / pastarpināta/ nav attiecināma</t>
  </si>
  <si>
    <t>Iestādes</t>
  </si>
  <si>
    <t>Reformas tiek / netiek īstenotas</t>
  </si>
  <si>
    <t>Zīmes</t>
  </si>
  <si>
    <t>Vārdi</t>
  </si>
  <si>
    <t>Ietekme ir tieša</t>
  </si>
  <si>
    <t>Ietekme ir pastarpināta</t>
  </si>
  <si>
    <t>Nav attiecināms</t>
  </si>
  <si>
    <t xml:space="preserve">Attīstības plānošanas dokumenti un normatīvie akti, kuros ir minēti attiecīgie politikas rezultatīvie rādītāji:
</t>
  </si>
  <si>
    <t xml:space="preserve">Prioritārā pasākuma būtiskākie politikas rezultatīvie rādītāji (tai skaitā to mērvienība), uz kuru sasniegšanu ir vērsts prioritārais pasākums:
</t>
  </si>
  <si>
    <t>1.</t>
  </si>
  <si>
    <t>2.</t>
  </si>
  <si>
    <t>3.</t>
  </si>
  <si>
    <t>4.</t>
  </si>
  <si>
    <t>5.</t>
  </si>
  <si>
    <t>6.</t>
  </si>
  <si>
    <t>7.</t>
  </si>
  <si>
    <t>8.</t>
  </si>
  <si>
    <t>9.</t>
  </si>
  <si>
    <t>10.</t>
  </si>
  <si>
    <t>veicamās darbības:</t>
  </si>
  <si>
    <t>Iegāde</t>
  </si>
  <si>
    <t>Būvniecība</t>
  </si>
  <si>
    <t>Atjaunošana</t>
  </si>
  <si>
    <t>Jā</t>
  </si>
  <si>
    <t>Nē</t>
  </si>
  <si>
    <t>Vai pēdējo 3 gadu laikā ir bijis piešķirts finansējums šādam mērķim?</t>
  </si>
  <si>
    <r>
      <t>(vārds, uzvārds)                                                          (paraksts</t>
    </r>
    <r>
      <rPr>
        <vertAlign val="superscript"/>
        <sz val="8"/>
        <rFont val="Times New Roman"/>
        <family val="1"/>
        <charset val="186"/>
      </rPr>
      <t>2</t>
    </r>
    <r>
      <rPr>
        <sz val="9"/>
        <rFont val="Times New Roman"/>
        <family val="1"/>
        <charset val="186"/>
      </rPr>
      <t>)</t>
    </r>
  </si>
  <si>
    <t>Izdevumi kopā sadalījumā pa finansēšanas avotiem:</t>
  </si>
  <si>
    <t>Teksta garums</t>
  </si>
  <si>
    <t>Turpmākā laikposmā līdz pasākuma pabeigšanai (ja tas ir terminēts)</t>
  </si>
  <si>
    <t>Turpmāk katru gadu (ja pasākums nav terminēts)</t>
  </si>
  <si>
    <t>Pasākuma pabeigšanas gads (ja tas ir terminēts)</t>
  </si>
  <si>
    <t xml:space="preserve">Izdevumi kopā, euro </t>
  </si>
  <si>
    <t>tai skaitā atlīdzība</t>
  </si>
  <si>
    <r>
      <t>Ieņēmumi kopā, euro</t>
    </r>
    <r>
      <rPr>
        <b/>
        <vertAlign val="superscript"/>
        <sz val="8"/>
        <rFont val="Times New Roman"/>
        <family val="1"/>
        <charset val="186"/>
      </rPr>
      <t>1</t>
    </r>
  </si>
  <si>
    <r>
      <t xml:space="preserve">Piezīmes.
</t>
    </r>
    <r>
      <rPr>
        <vertAlign val="superscript"/>
        <sz val="8"/>
        <rFont val="Times New Roman"/>
        <family val="1"/>
        <charset val="186"/>
      </rPr>
      <t>1</t>
    </r>
    <r>
      <rPr>
        <sz val="8"/>
        <rFont val="Times New Roman"/>
        <family val="1"/>
        <charset val="186"/>
      </rPr>
      <t xml:space="preserve"> Norāda prognozēto kopējo ieņēmumu izmaiņas prioritārajam pasākumam, kura īstenošana ir vērsta uz jauna veida nodokļu vai nenodokļu ieņēmumu veidu radīšanu vai ieņēmumu no esoša ieņēmumu veida apmēra izmaiņām. Pārējās ieņēmumu izmaiņas no prioritārā pasākuma īstenošanas nenosaka.  
</t>
    </r>
    <r>
      <rPr>
        <vertAlign val="superscript"/>
        <sz val="8"/>
        <rFont val="Times New Roman"/>
        <family val="1"/>
        <charset val="186"/>
      </rPr>
      <t>2</t>
    </r>
    <r>
      <rPr>
        <sz val="8"/>
        <rFont val="Times New Roman"/>
        <family val="1"/>
        <charset val="186"/>
      </rPr>
      <t xml:space="preserve"> Dokumenta rekvizītus "paraksts" un "datums" neaizpilda, ja elektroniskais dokuments ir sagatavots atbilstoši normatīvajiem aktiem par elektronisko dokumentu noformēšanu.”.</t>
    </r>
  </si>
  <si>
    <t>2023.gads</t>
  </si>
  <si>
    <t>2024.gads</t>
  </si>
  <si>
    <t>2025.gads</t>
  </si>
  <si>
    <t>Ar prioritārā pasākuma ieviešanu saistītās amata vietu skaita izmaiņas (+/-) pret 2022.gadu</t>
  </si>
  <si>
    <t>Iestāde:</t>
  </si>
  <si>
    <t>Efektīvāka valsts informācijas sistēmās pieejamo datu izmantošana gan konkurences tiesību pārkāpumu identificēšanai un izmeklēšanai, gan izmantošanai nodokļu administrēšanas procesos.</t>
  </si>
  <si>
    <t>Informatīvais ziņojums “Par Konkurences padomes 2021.gada 30.jūlija lēmuma Nr. 22 “Par pārkāpuma konstatēšanu un naudas soda uzlikšanu” ietekmi un priekšlikumiem konkurences tiesību pārkāpumu riska mazināšanai” (Pielikums Nr.3 2.1.punkts)</t>
  </si>
  <si>
    <t>Valsts pārvaldes IS veido savstarpēji papildinošu, integrētu ekosistēmu, kas veido valsts publisko digitālo telpu. Valsts publisko digitālo telpu veido, izmantojot mūsdienīgu – modulāru, sadarbspējīgu un atvērtu informācijas sistēmu arhitektūru, kas darbojas daudzlietotāju režīmā un kas ir videi draudzīga un efektīvi izmanto skaitļošanas resursus.</t>
  </si>
  <si>
    <t xml:space="preserve">Iekšējo procesu elektronizācija un optimizācija. Tiek veikta sistemātiska un vispārēja iestāžu un starpiestāžu procesu izvērtēšana un pilnveidošana, izmantojot iespējas, ko dod attiecīgs IKT atbalsts.  </t>
  </si>
  <si>
    <t>Mūsdienu tehnoloģiju un racionālas, resursu efektīvas, lietotājorientētas un atvērtas pārvaldības ieviešana, lai kvalitatīvi nodrošinātu publiskos pakalpojumus, ievērojot “primāri digitāls”, proaktīvas pakalpojumu sniegšanas un vienreizes principu, t. sk. pārrobežu, kā arī veiktu valsts pārvaldes un pašvaldību IKT infrastruktūras un atbalsta procesu optimizāciju un centralizāciju.</t>
  </si>
  <si>
    <t>Digitālās transformācijas pamatnostādnes 2021.-2027.gadam [4.4.10.2. Rīcības apakšvirziens: Informācijas sistēmas (IS)]</t>
  </si>
  <si>
    <t>Veicināta karteļvienošanos atklāšana un novēršana publiskos iepirkumos uz ex-officio pamata</t>
  </si>
  <si>
    <t>Veikta publisko iepirkumu padziļināta pārbaude (skaits)</t>
  </si>
  <si>
    <t>Valdības rīcības plāns (33.2.p)</t>
  </si>
  <si>
    <t>Latvijas Nacionālais attīstības plāns 2021.-2027 (190.p.)</t>
  </si>
  <si>
    <t>Informatīvais ziņojums par publiskās pārvaldes informācijas sistēmu konceptuālo arhitektūru 2014.gads [P1]</t>
  </si>
  <si>
    <t>`</t>
  </si>
  <si>
    <t>KP veikto konkurences aizsardzības aktivitāšu rezultātā (novēršot aizliegtas vienošanās un dominējošā stāvokļa ļaunprātīgu izmantošanu), radīts materiāls ieguvums sabiedrībai vismaz 20 milj. euro apmērā.</t>
  </si>
  <si>
    <t>1</t>
  </si>
  <si>
    <t>Konkurences padomes kapacitātes stiprināšana, nodrošinot efektīvāku konkurences regulējuma izpildi un iekšējā tirgus pienācīgas darbības uzraudzību</t>
  </si>
  <si>
    <t xml:space="preserve">Nodrošināt Latvijai saistošas ECN+direktīvas un ES Parlamenta un Padomes Regulas/Digitālo tirgu tiesību akta prasību efektīvu piemērošanu, sasniedzot regulējumā noteiktos mērķus un panākot tirgus dalībnieku godprātīgu uzvedību tirgū. </t>
  </si>
  <si>
    <t xml:space="preserve">KP izpētes lietu komplicētība gan juridiskā, gan tautsaimniecības nozaru griezumā, it sevišķi piemērojot LESD 101. un 102.pantu, nepieciešamā sadarbība un atbalsts Eiropas Komisijai procesuālo darbību īstenošanas un lēmumu pieņemšanas procesā DTA piemērošanā prasa palielināt KP kapacitāti. Efektīvam konkurences uzraugam ir izšķiroša nozīme godīgas konkurences veicināšanā un visu tautsaimniecības nozaru attīstībai kopumā. Savlaicīgai konkurences tiesību pārkāpumu (aizliegtās vienošanās, dominējoša stāvokļa ļaunprātīga izmantošana) konstatēšanai un pārtraukšanai, uzņēmumu būtiskas tirgus koncentrācijas novēršanai ir tieša un preventīva ietekme  gan uz uzņēmēju un patērētāja lietderīgāku naudas līdzekļu izmantošanu, novēršot pārmaksu konkurences kropļojumu dēļ, gan uz publisko personu līdzekļu efektīvāku izmantošanu, t.sk. piešķirto ES fondu apguvē.  Ilgtermiņā tas palielinās sabiedrības ieguvumu no KP darbības, sekmēs labvēlīgākas uzņēmējdarbības vides veidošanos un veicinās inovāciju attīstību un investīciju piesaistīšanu Latvijā. Sabiedrības ieguvuma no iestādes darbības plānotie ekonomiskie rādītāji palielināsies, t.i. 2023.g. sasniedzot 24 milj. euro, 2024.g. 24 milj. euro un 2025.g. 25 milj. euro. Turklāt KP ir noteikts uzdevums pārņemt ne tikai ECN+ direktīvu un uzsākt DTA izpildes īstenošanu, bet pārskata posmā nodrošināt arī jaunas Eiropas Parlamenta un Padomes Direktīvas 2019/633/ES prasību ievērošanu, uzraugot Negodīgas tirdzniecības prakses aizlieguma  likuma prasību ievērošanu. Jaunā regulējuma piemērošana Latvijā sekmēs iesaistīto uzņēmumu aktivitāti un veicinās konkrēto tautsaimniecības nozaru ekonomisko izaugsmi. </t>
  </si>
  <si>
    <t xml:space="preserve">Inovāciju rezultātā gūts produktīvs kāpums kā pamats Latvijas uzņēmumu izaugsmei globālajā tirgū un materiālās labklājības pieaugumam. Uzņēmumu izaugsme konkurētspēja ir balstīta spējā uz zinātnes bāzes radīt un pārdot pieprasītus, zināšanu ietilpīgus produktus un pakalpojumus, iekļaujoties arvien augstākas pievienotās vērtības globālajās ķēdēs. Vieda specializācija, inovācija, tehnoloģiju attīstība un modernizācija, kā arī mērķtiecīgi ieguldījumi cilvēkkapitālā ir pamats produktivitātes kāpumam.  </t>
  </si>
  <si>
    <t>Nacionālais attīstības plāns 2021.-2027 (2020) (184.p., 189.p.)</t>
  </si>
  <si>
    <t>Konkurences padomes veikto konkurences aizsardzības aktivitāšu rezultātā (novēršot aizliegtas vienošanās un dominējošā stāvokļa ļaunprātīgu izmantošanu), radīts materiāls ieguvums sabiedrībai vismaz 20 milj. euro apmērā.</t>
  </si>
  <si>
    <t>Novērsti smagākie konkurences tiesību pārkāpumi un publisko personu radītie konkurences ierobežojumi</t>
  </si>
  <si>
    <t>Sabiedrības ieguvums no konkurences politikas īstenošanas (milj. euro izteiksmē vidēji 3 gadu periodā)</t>
  </si>
  <si>
    <t>Augstas  prioritātes tirgus izpētes</t>
  </si>
  <si>
    <t>Lietu skaits</t>
  </si>
  <si>
    <r>
      <rPr>
        <sz val="10"/>
        <rFont val="Times New Roman"/>
        <family val="1"/>
        <charset val="186"/>
      </rPr>
      <t>Stiprināta tirgus dalībnieku un  publisko personu  izpratne par brīvu un godīgu konkurenci,</t>
    </r>
    <r>
      <rPr>
        <i/>
        <sz val="10"/>
        <rFont val="Times New Roman"/>
        <family val="1"/>
        <charset val="186"/>
      </rPr>
      <t xml:space="preserve"> t.sk.: KP sniegts nepieciešamais atbalsts no sadarbības partneru puses konkurences popularizēšanā,</t>
    </r>
  </si>
  <si>
    <t>organizēto informatīvo pasākumu skaits</t>
  </si>
  <si>
    <t xml:space="preserve"> uzņēmēju vērtējums aptaujā par KP darbību "pozitīvi" un "drīzāk pozitīvi"(%)</t>
  </si>
  <si>
    <t>Novērsti digitālo platformu izraisītie konkurences kropļojumi</t>
  </si>
  <si>
    <t>Sniegts atbalsts EK lēmumu pieņemšanas procesā, sniedzot viedokli padomdevēju Komitejā (skaits)</t>
  </si>
  <si>
    <t>Konkurences padomes kapacitātes stiprināšana, nodrošinot atbalstu publisko iepirkumu rīkotājiem karteļvienošanās pazīmju konstatēšanā</t>
  </si>
  <si>
    <t>Nodrošināt atbalstu publisko iepirkumu rīkotājiem karteļvienošanās pazīmju konstatēšanā, lai pieņemtu izsvērtu un pamatotu lēmumu par kandidāta vai pretendenta izslēgšanu no publisko iepirkuma procedūras.</t>
  </si>
  <si>
    <t>Latvijā publiskais iepirkums veido 17% no iekšzemes kopprodukta (IKP). Karteļvienošanās pārkāpumi publiskos iepirkumos ir izplatītākais konkurences tiesību pārkāpums, to apstiprina kā KP līdzšinējā pārkāpumu statistika, kas parāda, ka vidēji 60% no visiem  pārkāpumiem ir karteļvienošanās pārkāpumi, tā arī KP pasūtīto sabiedriskās domas aptauju rezultāti, kas parāda, ka vairāk kā puse ataujāto respondentu (pašvaldības, uzņēmēji, asociācijas) par nozīmīgāko konkurences tiesību problēmu atzīst aizliegtas vienošanās publiskajos iepirkumos. Tādējādi pasūtītājam un KP savstarpēji sadarbojoties savlaicīgai aizliegtās vienošanās pazīmju identificēšanai publiskajos iepirkumos ir tieša un preventīva ietekme uz publisko personu naudas līdzekļu lietderīgu izmantošanu, tostarp ES fondu apguvē, novēršot pārmaksu konkurences kropļojumu dēļ, nelietderīgi iztērētā ES fondu finansējuma atmaksu un ieguldījumus šādu līdzekļu atguvē no karteļvienošanās dalībniekiem, kā arī kopumā veicinot uzņēmējdarbības vides pievilcību un tautsaimniecības izaugsmi ilgtermiņā.</t>
  </si>
  <si>
    <t>5</t>
  </si>
  <si>
    <t xml:space="preserve">Novērsta savstarpēji saskaņotu pretendentu piedāvājumu izvēle publiskos iepirkumos un veicināta karteļvienošanos atklāšana un novēršana </t>
  </si>
  <si>
    <t>Atbilstoši pasūtītāja lūgumam izvērtēti publiskie iepirkumi un sniegts viedoklis (skaits gadā)</t>
  </si>
  <si>
    <t>Lai izpildītu MK 09.11.2021. sēdes protokollēmuma  Nr.74 103.§ “Informatīvais ziņojums "Par Konkurences padomes 2021. gada 30. jūlija lēmuma Nr. 22 "Par pārkāpuma konstatēšanu un naudas soda uzlikšanu" ietekmi un priekšlikumiem konkurences tiesību pārkāpumu riska mazināšanai" 3.pielikuma darba virzienā Nr.2 paredzēto, līdz 2024. gada 1.janvārim nepieciešams izveidot jaunu saskarni, kas nodrošinās Elektroniskajā iepirkumu sistēmā (turpmāk - EIS) esošo ar publiskajiem iepirkumiem saistīto datu nodošanu KP turpmākajai šo datu analīzei, izmantojot plānoto karteļu skrīninga rīku, lai savlaicīgi identificētu aizliegtas vienošanās pazīmes starp publiskā iepirkuma pretendentiem. 
Lietu vešanas, izmeklēšanas, analizēšanas un lēmumu pieņemšanas procesi, izmantojot IT e-risinājumus, notiks efektīvāk un operatīvāk. Paredzēts ieviest jau plānotās IT sistēmas un attīstīt “mākslīgā intelekta” rīkus, kas spēj analizēt lielo datu apjomu un pietiekami precīzi un savlaicīgi ziņot par pret konkurenci vērstām darbībām. Plānotie e-risinājumi: 
1. Karteļa Skrīninga Rīks (automatizēta karteļvienošanās pazīmju identificēšanas programmatūra, kas pēc iepriekš noteiktiem kritērijiem nodrošina EIS e-iepirkumu sistēmā esošo datu apstrādi)
2. NUIX Investigation Lab (procesuālās darbību laikā iegūto lielapjoma datu apstrādes programmatūra) 
3. E-lieta (Informācijas un komunikācijas tehnoloģiju risinājumu kopums, kas nodrošinās izpētes lietas vešanu, tostarp procesa dalībnieku iepazīstināšanu ar lietas materiāliem, digitālajā formātā) 
4. Lielo datu apmaiņas sistēma (tiešsaistes datu apmaiņas platforma, ar kuras palīdzību tiks iegūti izmeklēšanā nepieciešamie dati no citu institūciju informācijas sistēmām, lai KP attīstītie IT risinājumi tiktu pilnvērtīgi izmantoti) 
Lai nodrošinātu IT rīku apstrādātās un atlasītās informācijas padziļinātu analīzi un izpēti, kā arī šo izmeklēšanas rīku pastāvīgu pilnveidošanu un attīstību, nepieciešams izveidot jaunu augsti kvalificēta speciālista amata vietu.</t>
  </si>
  <si>
    <t>Izveidot un attīstīt IT sistēmas un rīkus, kas efektivizēs izmeklēšanas lietu vešanu un ļaus analizēt, t.sk. ar "mākslīgā intelekta" palīdzību, lielus datu apjomus, nodrošinot efektīvāku konkurences tiesību pārkāpumu izmeklēšanu un atklāšanu.</t>
  </si>
  <si>
    <t xml:space="preserve">Ieviešot un attīstot plānotos IT risinājumus tiks ievērojami uzlabota lielapjoma datu apstrāde un operatīvāka un efektīvāka to analīze, nodrošinot konkurences tiesību pārkāpumu, jo īpaši publiskos iepirkumos, atklāšanu. Latvijā publiskais iepirkums veido 17% no iekšzemes kopprodukta (IKP). Karteļvienošanās pārkāpumi publiskos iepirkumos ir izplatītākais konkurences tiesību pārkāpums, to apstiprina kā KP līdzšinējā pārkāpumu statistika, kas parāda, ka vidēji 60% no visiem  pārkāpumiem ir karteļvienošanās pārkāpumi, tā arī KP pasūtīto sabiedriskās domas aptauju rezultāti, kas parāda, ka vairāk kā puse aptaujāto respondentu (pašvaldības, uzņēmēji, asociācijas) par nozīmīgāko konkurences tiesību problēmu atzīst aizliegtas vienošanās publiskajos iepirkumos. Efektīvai konkurences tiesību pārkāpuma pazīmju identificēšanai un pārkāpumu atklāšanai, izmantojot IT risinājumus, tostarp "mākslīgo intelektu", ir tieša un preventīva ietekme  gan uz uzņēmēju un patērētāja lietderīgāku naudas līdzekļu izmantošanu, novēršot pārmaksu konkurences kropļojumu dēl, gan uz publisko personu līdzekļu izmantošanu, t.sk. ES fondu apguvē. Ilgtermiņā tas palielinās sabiedrības ieguvumu no KP darbības, sekmēs  uzņēmējdarbības vides pievilcību un tautsaimniecības izaugsmi.
</t>
  </si>
  <si>
    <t>Konkurences padomes kapacitātes stiprināšana, attīstot IT risinājumus, konkurences pārkāpumu efektīvākai izmeklēšanai.</t>
  </si>
  <si>
    <t>uzņēmēji pozitīvi vērtē KP aktivitātes un darbību,</t>
  </si>
  <si>
    <t>33.2., 244.6.</t>
  </si>
  <si>
    <t>-</t>
  </si>
  <si>
    <t>33.1., 33.2.</t>
  </si>
  <si>
    <t>33.2.</t>
  </si>
  <si>
    <t>Konkurence padome</t>
  </si>
  <si>
    <r>
      <t xml:space="preserve">Cita būtiska informācija </t>
    </r>
    <r>
      <rPr>
        <sz val="9"/>
        <rFont val="Times New Roman"/>
        <family val="1"/>
      </rPr>
      <t xml:space="preserve">(piemēram,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 Karteļa Skrīninga Rīks. "Mākslīgā intelekta" izveidošana un attīstība. Šī funkcionalitāte ir jāizveido no jauna, tā ir jāattīsta, izstrādājot nepieciešamos algoritmus un ir jāpiesaista nozares speciālisti, lai izveidotu gala rezultātu – sistēma pati spēs izvērtēt, atlasīt un paziņot par iespējamiem konkurences tiesību pārkāpumiem. Provizoriskās izmaksas ~ 1,000,000.00 EUR. Realizācijas termiņš: 2024.g. - 2025.g.
- NUIX Investigation Lab. Veikt padziļinātas personāla apmācības. Provizoriskās izmaksas ~ 30,000.00 EUR. Realizācijas termiņš: 2023.g. 
- E-lieta. Izveidot elektronisko lietu, izmantojot jaunu platformu, kas ļaus ērti apstrādāt, uzglabāt iegūtos datus, kā arī dalīties ar dalībniekiem ar ierobežotu informāciju e-vidē. Provizoriskās izmaksas ~100,000.00 EUR. Realizācijas termiņš: 2023.g. - 2024.g.
- Lielo datu apmaiņas sistēma. Sistēmas izveide, kas ļaus apvienot nepieciešamās citu institūciju datubāzes, ņemot vērā iepriekšējos KP IT risinājumus. Sistēmas izveide, testēšana, datu iegūšanas algoritmu izveide, datu bāžu integrācija šajā sistēmā. Provizoriskās izmaksas ~ 100,000.00 EUR. Iespējamais realizācijas termiņš: 2023.g. - 2024.g.
</t>
    </r>
  </si>
  <si>
    <r>
      <t xml:space="preserve">Cita būtiska informācija </t>
    </r>
    <r>
      <rPr>
        <sz val="9"/>
        <rFont val="Times New Roman"/>
        <family val="1"/>
        <charset val="186"/>
      </rPr>
      <t xml:space="preserve">(piemēram,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t>
    </r>
    <r>
      <rPr>
        <b/>
        <i/>
        <sz val="9"/>
        <rFont val="Times New Roman"/>
        <family val="1"/>
        <charset val="186"/>
      </rPr>
      <t xml:space="preserve">KP cilvēkresursu kapacitātes stiprināšana un atbilstošas atlīdzības nodrošināšana. </t>
    </r>
    <r>
      <rPr>
        <sz val="9"/>
        <rFont val="Times New Roman"/>
        <family val="1"/>
        <charset val="186"/>
      </rPr>
      <t xml:space="preserve">Laika posmā 2021.-2023.gadam KP  kapacitātes stiprināšanai Atlīdzībai tika piešķirti papildus līdzekļi attiecīgi 853 467 euro, 879 769 euro un 965 197 euro apmērā. Rezultātā atbilstoši vidējā termiņa plānošanas perioda maksimāli pieļaujamā valsts pamatbudžeta apjomam 2024.gadā atlīdzībai ietvarā ir līdzekļi 64% apmērā no 2023.gadam piešķirtā apmēra.   
Ievērojot KP darbības specifiku un tās ietekmi uz tautsaimniecības nozaru attīstību, iestādei ir svarīgi ne tikai nodrošināt sabiedrībai sniegto pakalpojumu kvalitāti, bet arī uzlabot pamatdarbības procesus ilgtermiņā. KP ir būtiska loma konkurētspējīgas ekonomikas izaugsmes veicināšanā, ES konkurences regulējuma īstenošanā un jaunākās prakses ieviešanā. Minētajam nolūkam KP ir nepieciešams papildu finansējums speciālā pētījuma organizēšanai, piesaistot neatkarīgus kvalificētus ekspertus (piem., OECD) iestādes darbības rezultātu novērtēšanai un novērtējuma  tālāko reformu veikšanai. Šādam pētījumam 2025.g. ir nepieciešams kopā 250 000 euro. Iepriekšējais KP novērtējums ir no neatkarīgu ekspertu puses ir veikts 2014.gadā, vērtējot Latvijas spēju izpildīt iestāšanās OECD prasības. 10 gadi ir pilnvērtīgs iestādes darbības periods, lai tiktu veikts atkārtots iestādes darbības un progresa novērtējums. Šāds novērtējums ir būtisks neatkarīgām iestādēm, lai nodrošinātu atskaitīšanos par savu darbību sabiedrībai un sadarbības partneriem. Tas sekmētu tālāku sabiedrības pilnvērtīgāku iesaisti un izglītošanu, veicinātu tirgus dalībnieku aktīvāku iesaisti nodarījumu preventīvā novēršanā (ieviešot atbilstības rīkus uzņēmumā) un pārkāpumu atklāšanā (t.sk. iecietības programmas ietvaros).
</t>
    </r>
  </si>
  <si>
    <r>
      <t xml:space="preserve">Cita būtiska informācija </t>
    </r>
    <r>
      <rPr>
        <sz val="9"/>
        <rFont val="Times New Roman"/>
        <family val="1"/>
        <charset val="186"/>
      </rPr>
      <t>(piemēram,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Līdz ar Grozījumu spēkā stāšanos 01.01.2023. KP nepieciešams papildus finansējums. Tādējādi, lai stiprinātu KP kapacitāti jaunās funkcijas izpildei, nepieciešamas izveidot piecas jaunas amata vietas. Papildus nepieciešamais finansējums: 2023.gadā - 220 718 euro; 2024.gadā - 210 268 euro; 2025.gadā - 208 768 euro.
Šo grozījumu izstrādes un virzības gaitā panākts par grozījumu virzību atbildīgās Finanšu ministrijas atbalsts nepieciešamā finansējuma piešķiršanai.</t>
    </r>
  </si>
  <si>
    <r>
      <t xml:space="preserve">03.03.2022. pieņemti grozījumi Publisko iepirkumu likumā (turpmāk - PIL), nosakot jaunu izslēgšanas iemeslu - pasūtītāja rīcībā ir pietiekami pārliecinošas norādes, lai secinātu, ka pretendents ir ar citiem piegādātājiem noslēdzis vienošanos, kas vērsta uz konkurences kavēšanu, ierobežošanu vai deformēšanu (PIL 42.p. otrās daļas 7.p.). Grozījumi stāsies spēkā 01.01.2023., tādējādi ieviešot no Eiropas Parlamenta un Padomes 26.02.2014. direktīvas 2014/24/ES </t>
    </r>
    <r>
      <rPr>
        <i/>
        <sz val="10"/>
        <rFont val="Times New Roman"/>
        <family val="1"/>
        <charset val="186"/>
      </rPr>
      <t xml:space="preserve">par publisko iepirkumu un ar ko atceļ direktīvu 2004/18/EK dalībvalstīm izrietošās saistošās prasības </t>
    </r>
    <r>
      <rPr>
        <sz val="10"/>
        <rFont val="Times New Roman"/>
        <family val="1"/>
        <charset val="186"/>
      </rPr>
      <t xml:space="preserve">(57.p. 4.p. d)). Ņemot vērā, ka pasūtītājiem nav nepieciešamo zināšanu un pieredzes, lai piekami kvalitatīvi un pārliecinoši identificētu informāciju, kas var liecināt par aizliegtas vienošanās pazīmēm konkrētā publiskā iepirkumā un pieņemtu izsvērtu un pamatotu lēmumu par pretendenta izslēgšanu, grozījumi paredz, ka gadījumā, ja, izvērtējot pieteikumu, piedāvājumu vai citu pieejamo informāciju, pasūtītājs konstatē norādes, kas var liecināt par tādas vienošanās esību, kas vērsta uz konkurences kavēšanu, ierobežošanu vai deformēšanu konkrētajā iepirkuma procedūrā, tā pienākums pirms lēmuma par izslēgšanu pieņemšanas, ir saņemt Konkurences padomes (turpmāk - KP) viedokli par to, vai pasūtītāja konstatētās norādes var liecināt par attiecīgas vienošanās esību. Šādu viedokli KP ir pienākums sniegt 10 darbdienu laikā no attiecīga pasūtītāja pieprasījuma saņemšanas dienas. Šobrīd KP nav nepieciešamie resursi šīs jaunās funkcijas izpildei. Tajā pašā laikā pasūtītāju sniegtās un visas KP pieejamās attiecināmās informācijas rūpīga pārbaude aizliegtas vienošanās pazīmju novērtēšanai, kvalitatīva viedokļa sagatavošana īsā termiņā, strīdus gadījumā, ja nepieciešams, KP viedokļa izskaidrošana Iepirkumu uzraudzības birojā vai administratīvajās tiesās prasīs ievērojamus KP papildus resursus. </t>
    </r>
  </si>
  <si>
    <t>Latvijai jānodrošina ECN+direktīvas piemērošana ilgtermiņā. ECN+direktīva paredz valsts pienākumu stiprināt Konkurences padomes (turpmāk - KP) neatkarību, efektivizēt konkurenci ierobežojošo darbību atklāšanu. Plānots, ka ar 2023.gadā spēkā stāsies ES Parlamenta un Padomes regula Digitālo tirgu akts (turpmāk - DTA), kuras izpildi palīdzēs nodrošināt KP. Šo regulējumu īstenošanā svarīga loma ir KP kapacitātes stiprināšanai ilgtermiņā, uzņēmēju izpratnes veicināšanai par godīgas konkurences priekšrocībām un sadarbības stiprināšanai ar EK un citu dalībvalstu konkurences iestādēm. 2023.-2025.g. KP paredz virzienus mērķa sasniegšanā: 1) KP cilvēkresursu kapacitātes stiprināšana un atbilsošas atlīdzības nodrošināšana; 2) KP saimnieciski administratīvās darbības neatkarības nodrošināšana, 3) DTA īstenošana, 4) KP darbības neatkarīgs novērtējums un pilnveidošana. Finansējums ECN+direktīvas piemērošanai piešķirts tikai tās ieviešanai 2021.-2023.g., bet ar 2024.g. finansējums nav piešķirts, līdz ar to vidēja termiņa budžeta ietvarā 2023.-2025.g šāds finansējums jāiekļauj. Bez tam jānodrošina Atlīdzība DTA prasību izpildei un atbilstoši Grozījumiem Konkurences likumā. 
Attiecīgi Atlīdzībai 2023.g. KP nepieciešams papildus finansējums 516 640 euro apmērā, 2024.gadā, 2025.gadā un turpmākajos gados 1 318 292 euro apmērā. Iestādei ir vitāli svarīga pamatdarbības veikšanas efektivizēšana ilgtermiņā,  t.sk. piesaistot neatkarīgus ekspertus iestādes darbības vispusīgai novērtēšanai (piem., OECD) un ieteikumus tālāku regulējuma reformu ieviešanai, sekmējot iestādes darbību tautasaimniecības interesēs, kā arī sabiedrības informēšanas kampaņu organizēšanai. Šādam pētījumam nepieciešams 2025.g. papildus paredzēt 250 000 euro.</t>
  </si>
  <si>
    <t>12_01_P_KP</t>
  </si>
  <si>
    <t>12_02_P_KP</t>
  </si>
  <si>
    <t>12_03_P_KP</t>
  </si>
</sst>
</file>

<file path=xl/styles.xml><?xml version="1.0" encoding="utf-8"?>
<styleSheet xmlns="http://schemas.openxmlformats.org/spreadsheetml/2006/main" xmlns:mc="http://schemas.openxmlformats.org/markup-compatibility/2006" xmlns:x14ac="http://schemas.microsoft.com/office/spreadsheetml/2009/9/ac" mc:Ignorable="x14ac">
  <fonts count="36" x14ac:knownFonts="1">
    <font>
      <sz val="10"/>
      <name val="Arial"/>
      <charset val="186"/>
    </font>
    <font>
      <sz val="10"/>
      <name val="Arial"/>
      <family val="2"/>
      <charset val="186"/>
    </font>
    <font>
      <b/>
      <sz val="12"/>
      <name val="Times New Roman"/>
      <family val="1"/>
      <charset val="186"/>
    </font>
    <font>
      <sz val="10"/>
      <name val="Times New Roman"/>
      <family val="1"/>
      <charset val="186"/>
    </font>
    <font>
      <sz val="10"/>
      <name val="Arial"/>
      <family val="2"/>
      <charset val="186"/>
    </font>
    <font>
      <b/>
      <sz val="10"/>
      <name val="Times New Roman"/>
      <family val="1"/>
      <charset val="186"/>
    </font>
    <font>
      <i/>
      <sz val="10"/>
      <name val="Times New Roman"/>
      <family val="1"/>
      <charset val="186"/>
    </font>
    <font>
      <sz val="5"/>
      <name val="Arial"/>
      <family val="2"/>
      <charset val="186"/>
    </font>
    <font>
      <b/>
      <sz val="8"/>
      <name val="Times New Roman"/>
      <family val="1"/>
      <charset val="186"/>
    </font>
    <font>
      <b/>
      <sz val="9"/>
      <name val="Times New Roman"/>
      <family val="1"/>
      <charset val="186"/>
    </font>
    <font>
      <i/>
      <sz val="10"/>
      <name val="Arial"/>
      <family val="2"/>
      <charset val="186"/>
    </font>
    <font>
      <sz val="9"/>
      <name val="Times New Roman"/>
      <family val="1"/>
      <charset val="186"/>
    </font>
    <font>
      <b/>
      <vertAlign val="superscript"/>
      <sz val="8"/>
      <name val="Times New Roman"/>
      <family val="1"/>
      <charset val="186"/>
    </font>
    <font>
      <vertAlign val="superscript"/>
      <sz val="9"/>
      <name val="Times New Roman"/>
      <family val="1"/>
      <charset val="186"/>
    </font>
    <font>
      <vertAlign val="superscript"/>
      <sz val="8"/>
      <name val="Times New Roman"/>
      <family val="1"/>
      <charset val="186"/>
    </font>
    <font>
      <sz val="9"/>
      <color rgb="FFFF0000"/>
      <name val="Times New Roman"/>
      <family val="1"/>
      <charset val="186"/>
    </font>
    <font>
      <sz val="8"/>
      <name val="Times New Roman"/>
      <family val="1"/>
      <charset val="186"/>
    </font>
    <font>
      <sz val="10"/>
      <name val="Times New Roman"/>
      <family val="1"/>
    </font>
    <font>
      <sz val="10"/>
      <color rgb="FFFF0000"/>
      <name val="Arial"/>
      <family val="2"/>
      <charset val="186"/>
    </font>
    <font>
      <sz val="10"/>
      <color rgb="FFFF0000"/>
      <name val="Times New Roman"/>
      <family val="1"/>
      <charset val="186"/>
    </font>
    <font>
      <i/>
      <sz val="10"/>
      <color rgb="FFFF0000"/>
      <name val="Times New Roman"/>
      <family val="1"/>
      <charset val="186"/>
    </font>
    <font>
      <b/>
      <sz val="9"/>
      <name val="Times New Roman"/>
      <family val="1"/>
    </font>
    <font>
      <sz val="9"/>
      <name val="Times New Roman"/>
      <family val="1"/>
    </font>
    <font>
      <sz val="8"/>
      <color rgb="FFFF0000"/>
      <name val="Arial"/>
      <family val="2"/>
      <charset val="186"/>
    </font>
    <font>
      <sz val="8"/>
      <color rgb="FF7030A0"/>
      <name val="Arial"/>
      <family val="2"/>
      <charset val="186"/>
    </font>
    <font>
      <sz val="8"/>
      <color theme="6" tint="-0.249977111117893"/>
      <name val="Arial"/>
      <family val="2"/>
      <charset val="186"/>
    </font>
    <font>
      <sz val="9"/>
      <name val="Arial"/>
      <family val="2"/>
      <charset val="186"/>
    </font>
    <font>
      <i/>
      <sz val="8"/>
      <color rgb="FFFF0000"/>
      <name val="Arial"/>
      <family val="2"/>
      <charset val="186"/>
    </font>
    <font>
      <sz val="8"/>
      <color rgb="FFFF0000"/>
      <name val="Calibri"/>
      <family val="2"/>
      <charset val="186"/>
      <scheme val="minor"/>
    </font>
    <font>
      <b/>
      <sz val="10"/>
      <color rgb="FFFF0000"/>
      <name val="Arial"/>
      <family val="2"/>
      <charset val="186"/>
    </font>
    <font>
      <b/>
      <sz val="8"/>
      <color rgb="FFFF0000"/>
      <name val="Arial"/>
      <family val="2"/>
      <charset val="186"/>
    </font>
    <font>
      <sz val="10"/>
      <color rgb="FF7030A0"/>
      <name val="Arial"/>
      <family val="2"/>
      <charset val="186"/>
    </font>
    <font>
      <b/>
      <sz val="8"/>
      <color rgb="FF7030A0"/>
      <name val="Arial"/>
      <family val="2"/>
      <charset val="186"/>
    </font>
    <font>
      <b/>
      <i/>
      <sz val="9"/>
      <name val="Times New Roman"/>
      <family val="1"/>
      <charset val="186"/>
    </font>
    <font>
      <sz val="10"/>
      <color theme="1"/>
      <name val="Arial"/>
      <family val="2"/>
      <charset val="186"/>
    </font>
    <font>
      <sz val="10"/>
      <color theme="1"/>
      <name val="Times New Roman"/>
      <family val="1"/>
      <charset val="186"/>
    </font>
  </fonts>
  <fills count="5">
    <fill>
      <patternFill patternType="none"/>
    </fill>
    <fill>
      <patternFill patternType="gray125"/>
    </fill>
    <fill>
      <patternFill patternType="solid">
        <fgColor theme="6" tint="0.79998168889431442"/>
        <bgColor indexed="64"/>
      </patternFill>
    </fill>
    <fill>
      <patternFill patternType="solid">
        <fgColor theme="9" tint="0.79998168889431442"/>
        <bgColor indexed="64"/>
      </patternFill>
    </fill>
    <fill>
      <patternFill patternType="solid">
        <fgColor theme="0"/>
        <bgColor indexed="64"/>
      </patternFill>
    </fill>
  </fills>
  <borders count="15">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4">
    <xf numFmtId="0" fontId="0" fillId="0" borderId="0"/>
    <xf numFmtId="0" fontId="4" fillId="0" borderId="0"/>
    <xf numFmtId="0" fontId="1" fillId="0" borderId="0" applyBorder="0"/>
    <xf numFmtId="0" fontId="1" fillId="0" borderId="0"/>
  </cellStyleXfs>
  <cellXfs count="224">
    <xf numFmtId="0" fontId="0" fillId="0" borderId="0" xfId="0"/>
    <xf numFmtId="0" fontId="8" fillId="0" borderId="2" xfId="0" applyFont="1" applyFill="1" applyBorder="1" applyAlignment="1">
      <alignment horizontal="center" wrapText="1"/>
    </xf>
    <xf numFmtId="0" fontId="3" fillId="0" borderId="0" xfId="1" applyFont="1" applyFill="1" applyAlignment="1">
      <alignment wrapText="1"/>
    </xf>
    <xf numFmtId="0" fontId="4" fillId="0" borderId="0" xfId="0" applyFont="1"/>
    <xf numFmtId="0" fontId="1" fillId="0" borderId="0" xfId="0" applyFont="1"/>
    <xf numFmtId="49" fontId="9" fillId="0" borderId="2" xfId="0" applyNumberFormat="1" applyFont="1" applyFill="1" applyBorder="1" applyAlignment="1">
      <alignment horizontal="left" vertical="top" wrapText="1"/>
    </xf>
    <xf numFmtId="49" fontId="9" fillId="0" borderId="2" xfId="0" applyNumberFormat="1" applyFont="1" applyBorder="1" applyAlignment="1">
      <alignment horizontal="left" vertical="top" wrapText="1"/>
    </xf>
    <xf numFmtId="0" fontId="7" fillId="0" borderId="0" xfId="0" applyFont="1" applyFill="1" applyAlignment="1">
      <alignment wrapText="1"/>
    </xf>
    <xf numFmtId="0" fontId="5" fillId="0" borderId="0" xfId="2" applyFont="1" applyFill="1" applyBorder="1" applyAlignment="1">
      <alignment vertical="center" wrapText="1"/>
    </xf>
    <xf numFmtId="0" fontId="15" fillId="0" borderId="0" xfId="0" applyFont="1" applyFill="1" applyBorder="1" applyAlignment="1">
      <alignment vertical="top" wrapText="1"/>
    </xf>
    <xf numFmtId="49" fontId="9" fillId="0" borderId="4" xfId="0" applyNumberFormat="1" applyFont="1" applyFill="1" applyBorder="1" applyAlignment="1">
      <alignment horizontal="left" vertical="top" wrapText="1"/>
    </xf>
    <xf numFmtId="49" fontId="9" fillId="0" borderId="5" xfId="0" applyNumberFormat="1" applyFont="1" applyFill="1" applyBorder="1" applyAlignment="1">
      <alignment horizontal="left" vertical="top" wrapText="1"/>
    </xf>
    <xf numFmtId="0" fontId="1" fillId="0" borderId="10" xfId="0" applyFont="1" applyFill="1" applyBorder="1" applyAlignment="1">
      <alignment wrapText="1"/>
    </xf>
    <xf numFmtId="1" fontId="3" fillId="3" borderId="0" xfId="0" applyNumberFormat="1" applyFont="1" applyFill="1" applyAlignment="1">
      <alignment wrapText="1"/>
    </xf>
    <xf numFmtId="0" fontId="3" fillId="0" borderId="0" xfId="0" applyFont="1" applyFill="1" applyAlignment="1">
      <alignment wrapText="1"/>
    </xf>
    <xf numFmtId="1" fontId="3" fillId="0" borderId="0" xfId="0" applyNumberFormat="1" applyFont="1" applyFill="1" applyAlignment="1">
      <alignment wrapText="1"/>
    </xf>
    <xf numFmtId="0" fontId="3" fillId="3" borderId="0" xfId="0" applyFont="1" applyFill="1" applyAlignment="1">
      <alignment wrapText="1"/>
    </xf>
    <xf numFmtId="0" fontId="9" fillId="0" borderId="0" xfId="0" applyFont="1" applyFill="1" applyBorder="1" applyAlignment="1">
      <alignment vertical="top" wrapText="1"/>
    </xf>
    <xf numFmtId="3" fontId="3" fillId="0" borderId="2" xfId="0" applyNumberFormat="1" applyFont="1" applyFill="1" applyBorder="1" applyAlignment="1">
      <alignment horizontal="right" vertical="center" wrapText="1"/>
    </xf>
    <xf numFmtId="3" fontId="3" fillId="0" borderId="3" xfId="0" applyNumberFormat="1" applyFont="1" applyFill="1" applyBorder="1" applyAlignment="1">
      <alignment horizontal="right" vertical="center" wrapText="1"/>
    </xf>
    <xf numFmtId="49" fontId="3" fillId="0" borderId="2" xfId="0" applyNumberFormat="1" applyFont="1" applyFill="1" applyBorder="1" applyAlignment="1">
      <alignment horizontal="right" vertical="center" wrapText="1"/>
    </xf>
    <xf numFmtId="0" fontId="5" fillId="2" borderId="0" xfId="0" applyFont="1" applyFill="1" applyBorder="1" applyAlignment="1">
      <alignment vertical="top" wrapText="1"/>
    </xf>
    <xf numFmtId="0" fontId="5" fillId="2" borderId="3" xfId="0" applyFont="1" applyFill="1" applyBorder="1" applyAlignment="1">
      <alignment vertical="top"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3" fillId="2" borderId="1" xfId="0" applyFont="1" applyFill="1" applyBorder="1" applyAlignment="1">
      <alignment horizontal="justify" vertical="top" wrapText="1"/>
    </xf>
    <xf numFmtId="0" fontId="3" fillId="0" borderId="3" xfId="0" applyNumberFormat="1" applyFont="1" applyFill="1" applyBorder="1" applyAlignment="1">
      <alignment horizontal="center" vertical="center" wrapText="1"/>
    </xf>
    <xf numFmtId="0" fontId="5" fillId="2" borderId="2" xfId="0" applyFont="1" applyFill="1" applyBorder="1" applyAlignment="1">
      <alignment vertical="top" wrapText="1"/>
    </xf>
    <xf numFmtId="1" fontId="3" fillId="3" borderId="8" xfId="0" applyNumberFormat="1" applyFont="1" applyFill="1" applyBorder="1" applyAlignment="1">
      <alignment wrapText="1"/>
    </xf>
    <xf numFmtId="0" fontId="3" fillId="3" borderId="8" xfId="0" applyFont="1" applyFill="1" applyBorder="1" applyAlignment="1">
      <alignment wrapText="1"/>
    </xf>
    <xf numFmtId="1" fontId="3" fillId="3" borderId="6" xfId="0" applyNumberFormat="1" applyFont="1" applyFill="1" applyBorder="1" applyAlignment="1">
      <alignment wrapText="1"/>
    </xf>
    <xf numFmtId="0" fontId="3" fillId="3" borderId="6" xfId="0" applyFont="1" applyFill="1" applyBorder="1" applyAlignment="1">
      <alignment wrapText="1"/>
    </xf>
    <xf numFmtId="0" fontId="1" fillId="0" borderId="0" xfId="0" applyFont="1" applyFill="1" applyAlignment="1">
      <alignment wrapText="1"/>
    </xf>
    <xf numFmtId="1" fontId="1" fillId="0" borderId="0" xfId="0" applyNumberFormat="1" applyFont="1" applyFill="1" applyAlignment="1">
      <alignment wrapText="1"/>
    </xf>
    <xf numFmtId="0" fontId="1" fillId="0" borderId="0" xfId="2" applyFont="1" applyFill="1" applyAlignment="1">
      <alignment wrapText="1"/>
    </xf>
    <xf numFmtId="0" fontId="1" fillId="0" borderId="0" xfId="0" applyFont="1" applyBorder="1" applyAlignment="1">
      <alignment wrapText="1"/>
    </xf>
    <xf numFmtId="0" fontId="1" fillId="0" borderId="0" xfId="0" applyFont="1" applyAlignment="1">
      <alignment wrapText="1"/>
    </xf>
    <xf numFmtId="0" fontId="18" fillId="0" borderId="0" xfId="0" applyFont="1" applyFill="1" applyAlignment="1">
      <alignment wrapText="1"/>
    </xf>
    <xf numFmtId="1" fontId="18" fillId="0" borderId="0" xfId="0" applyNumberFormat="1" applyFont="1" applyFill="1" applyAlignment="1">
      <alignment wrapText="1"/>
    </xf>
    <xf numFmtId="0" fontId="19" fillId="0" borderId="0" xfId="0" applyFont="1" applyFill="1" applyAlignment="1">
      <alignment wrapText="1"/>
    </xf>
    <xf numFmtId="0" fontId="20" fillId="0" borderId="0" xfId="0" applyFont="1" applyFill="1" applyAlignment="1">
      <alignment wrapText="1"/>
    </xf>
    <xf numFmtId="3" fontId="3" fillId="0" borderId="2" xfId="0" applyNumberFormat="1" applyFont="1" applyFill="1" applyBorder="1" applyAlignment="1">
      <alignment horizontal="center" vertical="center" wrapText="1"/>
    </xf>
    <xf numFmtId="0" fontId="23" fillId="0" borderId="0" xfId="0" applyFont="1" applyFill="1" applyAlignment="1">
      <alignment wrapText="1"/>
    </xf>
    <xf numFmtId="3" fontId="1" fillId="0" borderId="0" xfId="0" applyNumberFormat="1" applyFont="1" applyFill="1" applyAlignment="1">
      <alignment wrapText="1"/>
    </xf>
    <xf numFmtId="0" fontId="5" fillId="2" borderId="2" xfId="0" applyFont="1" applyFill="1" applyBorder="1" applyAlignment="1">
      <alignment vertical="top" wrapText="1"/>
    </xf>
    <xf numFmtId="49" fontId="9" fillId="0" borderId="5" xfId="0" applyNumberFormat="1" applyFont="1" applyBorder="1" applyAlignment="1">
      <alignment horizontal="left" vertical="top" wrapText="1"/>
    </xf>
    <xf numFmtId="49" fontId="9" fillId="0" borderId="4" xfId="0" applyNumberFormat="1" applyFont="1" applyBorder="1" applyAlignment="1">
      <alignment horizontal="left" vertical="top" wrapText="1"/>
    </xf>
    <xf numFmtId="0" fontId="7" fillId="0" borderId="0" xfId="0" applyFont="1" applyAlignment="1">
      <alignment wrapText="1"/>
    </xf>
    <xf numFmtId="1" fontId="1" fillId="0" borderId="0" xfId="0" applyNumberFormat="1" applyFont="1" applyAlignment="1">
      <alignment wrapText="1"/>
    </xf>
    <xf numFmtId="0" fontId="3" fillId="0" borderId="0" xfId="0" applyFont="1" applyAlignment="1">
      <alignment wrapText="1"/>
    </xf>
    <xf numFmtId="0" fontId="1" fillId="0" borderId="0" xfId="2" applyAlignment="1">
      <alignment wrapText="1"/>
    </xf>
    <xf numFmtId="0" fontId="5" fillId="0" borderId="0" xfId="2" applyFont="1" applyBorder="1" applyAlignment="1">
      <alignment vertical="center" wrapText="1"/>
    </xf>
    <xf numFmtId="1" fontId="3" fillId="0" borderId="0" xfId="0" applyNumberFormat="1" applyFont="1" applyAlignment="1">
      <alignment wrapText="1"/>
    </xf>
    <xf numFmtId="0" fontId="5" fillId="2" borderId="0" xfId="0" applyFont="1" applyFill="1" applyAlignment="1">
      <alignment vertical="top" wrapText="1"/>
    </xf>
    <xf numFmtId="0" fontId="9" fillId="0" borderId="0" xfId="0" applyFont="1" applyAlignment="1">
      <alignment vertical="top" wrapText="1"/>
    </xf>
    <xf numFmtId="0" fontId="15" fillId="0" borderId="0" xfId="0" applyFont="1" applyAlignment="1">
      <alignment vertical="top" wrapText="1"/>
    </xf>
    <xf numFmtId="0" fontId="8" fillId="0" borderId="2" xfId="0" applyFont="1" applyBorder="1" applyAlignment="1">
      <alignment horizontal="center" wrapText="1"/>
    </xf>
    <xf numFmtId="0" fontId="24" fillId="0" borderId="0" xfId="0" applyFont="1" applyAlignment="1">
      <alignment wrapText="1"/>
    </xf>
    <xf numFmtId="0" fontId="25" fillId="0" borderId="0" xfId="0" applyFont="1" applyAlignment="1">
      <alignment wrapText="1"/>
    </xf>
    <xf numFmtId="0" fontId="1" fillId="0" borderId="10" xfId="0" applyFont="1" applyBorder="1" applyAlignment="1">
      <alignment wrapText="1"/>
    </xf>
    <xf numFmtId="1" fontId="24" fillId="0" borderId="0" xfId="0" applyNumberFormat="1" applyFont="1" applyAlignment="1">
      <alignment wrapText="1"/>
    </xf>
    <xf numFmtId="3" fontId="3" fillId="0" borderId="2" xfId="0" applyNumberFormat="1" applyFont="1" applyBorder="1" applyAlignment="1">
      <alignment horizontal="right" vertical="center" wrapText="1"/>
    </xf>
    <xf numFmtId="3" fontId="3" fillId="0" borderId="3" xfId="0" applyNumberFormat="1" applyFont="1" applyBorder="1" applyAlignment="1">
      <alignment horizontal="right"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27" fillId="0" borderId="0" xfId="0" applyFont="1" applyAlignment="1">
      <alignment vertical="center" wrapText="1"/>
    </xf>
    <xf numFmtId="1" fontId="28" fillId="0" borderId="0" xfId="0" applyNumberFormat="1" applyFont="1" applyAlignment="1">
      <alignment wrapText="1"/>
    </xf>
    <xf numFmtId="0" fontId="28" fillId="0" borderId="0" xfId="0" applyFont="1" applyAlignment="1">
      <alignment wrapText="1"/>
    </xf>
    <xf numFmtId="49" fontId="3" fillId="0" borderId="2" xfId="0" applyNumberFormat="1" applyFont="1" applyBorder="1" applyAlignment="1">
      <alignment horizontal="right" vertical="center" wrapText="1"/>
    </xf>
    <xf numFmtId="0" fontId="29" fillId="0" borderId="0" xfId="0" applyFont="1" applyAlignment="1">
      <alignment wrapText="1"/>
    </xf>
    <xf numFmtId="1" fontId="30" fillId="0" borderId="0" xfId="0" applyNumberFormat="1" applyFont="1" applyAlignment="1">
      <alignment wrapText="1"/>
    </xf>
    <xf numFmtId="0" fontId="1" fillId="0" borderId="7" xfId="0" applyFont="1" applyBorder="1" applyAlignment="1">
      <alignment horizontal="justify" vertical="center" wrapText="1"/>
    </xf>
    <xf numFmtId="0" fontId="31" fillId="0" borderId="0" xfId="0" applyFont="1" applyAlignment="1">
      <alignment wrapText="1"/>
    </xf>
    <xf numFmtId="1" fontId="32" fillId="0" borderId="0" xfId="0" applyNumberFormat="1" applyFont="1" applyAlignment="1">
      <alignment wrapText="1"/>
    </xf>
    <xf numFmtId="0" fontId="3" fillId="0" borderId="0" xfId="3" applyFont="1" applyAlignment="1">
      <alignment wrapText="1"/>
    </xf>
    <xf numFmtId="3" fontId="1" fillId="0" borderId="2" xfId="0" applyNumberFormat="1" applyFont="1" applyBorder="1" applyAlignment="1">
      <alignment horizontal="right" vertical="center" wrapText="1"/>
    </xf>
    <xf numFmtId="0" fontId="9" fillId="0" borderId="0" xfId="0" applyFont="1" applyFill="1" applyAlignment="1">
      <alignment vertical="top" wrapText="1"/>
    </xf>
    <xf numFmtId="3" fontId="35" fillId="0" borderId="2" xfId="0" applyNumberFormat="1" applyFont="1" applyBorder="1" applyAlignment="1">
      <alignment horizontal="right" vertical="center" wrapText="1"/>
    </xf>
    <xf numFmtId="3" fontId="34" fillId="0" borderId="2" xfId="0" applyNumberFormat="1" applyFont="1" applyBorder="1" applyAlignment="1">
      <alignment horizontal="right" vertical="center" wrapText="1"/>
    </xf>
    <xf numFmtId="0" fontId="35" fillId="0" borderId="2" xfId="0" applyFont="1" applyBorder="1" applyAlignment="1">
      <alignment horizontal="center" vertical="center" wrapText="1"/>
    </xf>
    <xf numFmtId="49" fontId="3" fillId="0" borderId="2" xfId="0" applyNumberFormat="1" applyFont="1" applyFill="1" applyBorder="1" applyAlignment="1">
      <alignment horizontal="justify" vertical="top" wrapText="1"/>
    </xf>
    <xf numFmtId="49" fontId="1" fillId="0" borderId="2" xfId="0" applyNumberFormat="1" applyFont="1" applyFill="1" applyBorder="1" applyAlignment="1">
      <alignment horizontal="justify" vertical="top" wrapText="1"/>
    </xf>
    <xf numFmtId="1" fontId="3" fillId="3" borderId="0" xfId="0" applyNumberFormat="1" applyFont="1" applyFill="1" applyAlignment="1">
      <alignment horizontal="center" wrapText="1"/>
    </xf>
    <xf numFmtId="0" fontId="1" fillId="0" borderId="0" xfId="0" applyFont="1" applyAlignment="1">
      <alignment horizontal="center" wrapText="1"/>
    </xf>
    <xf numFmtId="0" fontId="8" fillId="2" borderId="2" xfId="0" applyFont="1" applyFill="1" applyBorder="1" applyAlignment="1">
      <alignment horizontal="left" wrapText="1"/>
    </xf>
    <xf numFmtId="0" fontId="5" fillId="0" borderId="0" xfId="2" applyFont="1" applyFill="1" applyBorder="1" applyAlignment="1">
      <alignment horizontal="justify" vertical="top" wrapText="1"/>
    </xf>
    <xf numFmtId="0" fontId="1" fillId="0" borderId="0" xfId="0" applyFont="1" applyFill="1" applyAlignment="1">
      <alignment horizontal="justify" vertical="top" wrapText="1"/>
    </xf>
    <xf numFmtId="49" fontId="3" fillId="0" borderId="1" xfId="0" applyNumberFormat="1" applyFont="1" applyFill="1" applyBorder="1" applyAlignment="1">
      <alignment horizontal="left" vertical="top" wrapText="1"/>
    </xf>
    <xf numFmtId="0" fontId="1" fillId="0" borderId="6" xfId="0" applyFont="1" applyFill="1" applyBorder="1" applyAlignment="1">
      <alignment horizontal="left" vertical="top" wrapText="1"/>
    </xf>
    <xf numFmtId="0" fontId="1" fillId="0" borderId="7" xfId="0" applyFont="1" applyFill="1" applyBorder="1" applyAlignment="1">
      <alignment horizontal="left" vertical="top" wrapText="1"/>
    </xf>
    <xf numFmtId="49" fontId="9" fillId="0" borderId="3" xfId="0" applyNumberFormat="1" applyFont="1" applyFill="1" applyBorder="1" applyAlignment="1">
      <alignment horizontal="left" vertical="top" wrapText="1"/>
    </xf>
    <xf numFmtId="49" fontId="1" fillId="0" borderId="4" xfId="0" applyNumberFormat="1" applyFont="1" applyBorder="1" applyAlignment="1">
      <alignment horizontal="left" vertical="top" wrapText="1"/>
    </xf>
    <xf numFmtId="0" fontId="6" fillId="0" borderId="2" xfId="0" applyFont="1" applyFill="1" applyBorder="1" applyAlignment="1">
      <alignment vertical="top" wrapText="1"/>
    </xf>
    <xf numFmtId="0" fontId="10" fillId="0" borderId="2" xfId="0" applyFont="1" applyFill="1" applyBorder="1" applyAlignment="1">
      <alignment vertical="top" wrapText="1"/>
    </xf>
    <xf numFmtId="49" fontId="3" fillId="0" borderId="1" xfId="0" applyNumberFormat="1" applyFont="1" applyFill="1" applyBorder="1" applyAlignment="1">
      <alignment horizontal="justify" vertical="top" wrapText="1"/>
    </xf>
    <xf numFmtId="49" fontId="1" fillId="0" borderId="6" xfId="0" applyNumberFormat="1" applyFont="1" applyFill="1" applyBorder="1" applyAlignment="1">
      <alignment horizontal="justify" vertical="top" wrapText="1"/>
    </xf>
    <xf numFmtId="49" fontId="1" fillId="0" borderId="7" xfId="0" applyNumberFormat="1" applyFont="1" applyFill="1" applyBorder="1" applyAlignment="1">
      <alignment horizontal="justify" vertical="top" wrapText="1"/>
    </xf>
    <xf numFmtId="49" fontId="9" fillId="0" borderId="3" xfId="0" applyNumberFormat="1" applyFont="1" applyBorder="1" applyAlignment="1">
      <alignment horizontal="left" vertical="top" wrapText="1"/>
    </xf>
    <xf numFmtId="49" fontId="1" fillId="0" borderId="5" xfId="0" applyNumberFormat="1" applyFont="1" applyBorder="1" applyAlignment="1">
      <alignment horizontal="left" vertical="top" wrapText="1"/>
    </xf>
    <xf numFmtId="0" fontId="5" fillId="2" borderId="2" xfId="0" applyFont="1" applyFill="1" applyBorder="1" applyAlignment="1">
      <alignment horizontal="justify" vertical="top" wrapText="1"/>
    </xf>
    <xf numFmtId="0" fontId="1" fillId="2" borderId="2" xfId="0" applyFont="1" applyFill="1" applyBorder="1" applyAlignment="1">
      <alignment horizontal="justify" vertical="top" wrapText="1"/>
    </xf>
    <xf numFmtId="0" fontId="16" fillId="0" borderId="0" xfId="1" applyFont="1" applyFill="1" applyAlignment="1">
      <alignment horizontal="justify" wrapText="1"/>
    </xf>
    <xf numFmtId="49" fontId="3" fillId="0" borderId="0" xfId="1" applyNumberFormat="1" applyFont="1" applyFill="1" applyAlignment="1">
      <alignment horizontal="center" vertical="center" wrapText="1"/>
    </xf>
    <xf numFmtId="49" fontId="1" fillId="0" borderId="0" xfId="1" applyNumberFormat="1" applyFont="1" applyFill="1" applyAlignment="1">
      <alignment horizontal="center" vertical="center" wrapText="1"/>
    </xf>
    <xf numFmtId="0" fontId="11" fillId="0" borderId="8" xfId="1" applyFont="1" applyFill="1" applyBorder="1" applyAlignment="1">
      <alignment horizontal="center" wrapText="1"/>
    </xf>
    <xf numFmtId="0" fontId="1" fillId="0" borderId="8" xfId="1" applyFont="1" applyFill="1" applyBorder="1" applyAlignment="1">
      <alignment horizontal="center" wrapText="1"/>
    </xf>
    <xf numFmtId="0" fontId="3" fillId="0" borderId="0" xfId="1" applyFont="1" applyFill="1" applyBorder="1" applyAlignment="1">
      <alignment wrapText="1"/>
    </xf>
    <xf numFmtId="0" fontId="1" fillId="0" borderId="0" xfId="1" applyFont="1" applyFill="1" applyAlignment="1">
      <alignment wrapText="1"/>
    </xf>
    <xf numFmtId="49" fontId="3" fillId="0" borderId="0" xfId="1" applyNumberFormat="1" applyFont="1" applyFill="1" applyBorder="1" applyAlignment="1">
      <alignment horizontal="center" vertical="center" wrapText="1"/>
    </xf>
    <xf numFmtId="49" fontId="1" fillId="0" borderId="0" xfId="1" applyNumberFormat="1" applyFont="1" applyFill="1" applyAlignment="1">
      <alignment wrapText="1"/>
    </xf>
    <xf numFmtId="49" fontId="3" fillId="0" borderId="6" xfId="0" applyNumberFormat="1" applyFont="1" applyFill="1" applyBorder="1" applyAlignment="1">
      <alignment horizontal="left" vertical="top" wrapText="1"/>
    </xf>
    <xf numFmtId="49" fontId="3" fillId="0" borderId="7" xfId="0" applyNumberFormat="1" applyFont="1" applyFill="1" applyBorder="1" applyAlignment="1">
      <alignment horizontal="left" vertical="top" wrapText="1"/>
    </xf>
    <xf numFmtId="0" fontId="2" fillId="0" borderId="0" xfId="2" applyFont="1" applyFill="1" applyAlignment="1">
      <alignment horizontal="center" vertical="top" wrapText="1"/>
    </xf>
    <xf numFmtId="0" fontId="5" fillId="0" borderId="7" xfId="0" applyFont="1" applyFill="1" applyBorder="1" applyAlignment="1">
      <alignment vertical="center" wrapText="1"/>
    </xf>
    <xf numFmtId="0" fontId="5" fillId="0" borderId="2" xfId="0" applyFont="1" applyFill="1" applyBorder="1" applyAlignment="1">
      <alignment vertical="center" wrapText="1"/>
    </xf>
    <xf numFmtId="0" fontId="5" fillId="2" borderId="1" xfId="0" applyFont="1" applyFill="1" applyBorder="1" applyAlignment="1">
      <alignment horizontal="left" vertical="top" wrapText="1"/>
    </xf>
    <xf numFmtId="0" fontId="5" fillId="2" borderId="6" xfId="0" applyFont="1" applyFill="1" applyBorder="1" applyAlignment="1">
      <alignment horizontal="left" vertical="top" wrapText="1"/>
    </xf>
    <xf numFmtId="0" fontId="5" fillId="2" borderId="7" xfId="0" applyFont="1" applyFill="1" applyBorder="1" applyAlignment="1">
      <alignment horizontal="left" vertical="top" wrapText="1"/>
    </xf>
    <xf numFmtId="0" fontId="5" fillId="2" borderId="0" xfId="0" applyFont="1" applyFill="1" applyBorder="1" applyAlignment="1">
      <alignment horizontal="left" vertical="top" wrapText="1"/>
    </xf>
    <xf numFmtId="0" fontId="5" fillId="2" borderId="0" xfId="2" applyFont="1" applyFill="1" applyBorder="1" applyAlignment="1">
      <alignment horizontal="left" vertical="top" wrapText="1"/>
    </xf>
    <xf numFmtId="49" fontId="3" fillId="0" borderId="6" xfId="0" applyNumberFormat="1" applyFont="1" applyFill="1" applyBorder="1" applyAlignment="1">
      <alignment horizontal="justify" vertical="top" wrapText="1"/>
    </xf>
    <xf numFmtId="49" fontId="3" fillId="0" borderId="7" xfId="0" applyNumberFormat="1" applyFont="1" applyFill="1" applyBorder="1" applyAlignment="1">
      <alignment horizontal="justify" vertical="top" wrapText="1"/>
    </xf>
    <xf numFmtId="49" fontId="3" fillId="0" borderId="8" xfId="0" applyNumberFormat="1" applyFont="1" applyFill="1" applyBorder="1" applyAlignment="1">
      <alignment horizontal="justify" vertical="top" wrapText="1"/>
    </xf>
    <xf numFmtId="49" fontId="3" fillId="0" borderId="9" xfId="0" applyNumberFormat="1" applyFont="1" applyFill="1" applyBorder="1" applyAlignment="1">
      <alignment horizontal="justify" vertical="top" wrapText="1"/>
    </xf>
    <xf numFmtId="0" fontId="5" fillId="2" borderId="1" xfId="0" applyFont="1" applyFill="1" applyBorder="1" applyAlignment="1">
      <alignment horizontal="justify" vertical="top" wrapText="1"/>
    </xf>
    <xf numFmtId="0" fontId="1" fillId="2" borderId="6" xfId="0" applyFont="1" applyFill="1" applyBorder="1" applyAlignment="1">
      <alignment horizontal="justify" vertical="top" wrapText="1"/>
    </xf>
    <xf numFmtId="0" fontId="1" fillId="2" borderId="7" xfId="0" applyFont="1" applyFill="1" applyBorder="1" applyAlignment="1">
      <alignment horizontal="justify" vertical="top" wrapText="1"/>
    </xf>
    <xf numFmtId="0" fontId="5" fillId="2" borderId="2" xfId="0" applyFont="1" applyFill="1" applyBorder="1" applyAlignment="1">
      <alignment vertical="top" wrapText="1"/>
    </xf>
    <xf numFmtId="0" fontId="1" fillId="2" borderId="2" xfId="0" applyFont="1" applyFill="1" applyBorder="1" applyAlignment="1">
      <alignment vertical="top" wrapText="1"/>
    </xf>
    <xf numFmtId="0" fontId="5" fillId="0" borderId="0" xfId="0" applyFont="1" applyFill="1" applyAlignment="1">
      <alignment horizontal="left" wrapText="1"/>
    </xf>
    <xf numFmtId="49" fontId="17" fillId="0" borderId="2" xfId="0" applyNumberFormat="1" applyFont="1" applyFill="1" applyBorder="1" applyAlignment="1">
      <alignment horizontal="justify" vertical="top" wrapText="1"/>
    </xf>
    <xf numFmtId="0" fontId="3" fillId="2" borderId="1"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49" fontId="21" fillId="0" borderId="1" xfId="0" applyNumberFormat="1" applyFont="1" applyFill="1" applyBorder="1" applyAlignment="1">
      <alignment horizontal="justify" vertical="top" wrapText="1"/>
    </xf>
    <xf numFmtId="49" fontId="21" fillId="0" borderId="6" xfId="0" applyNumberFormat="1" applyFont="1" applyFill="1" applyBorder="1" applyAlignment="1">
      <alignment horizontal="justify" vertical="top" wrapText="1"/>
    </xf>
    <xf numFmtId="49" fontId="21" fillId="0" borderId="7" xfId="0" applyNumberFormat="1" applyFont="1" applyFill="1" applyBorder="1" applyAlignment="1">
      <alignment horizontal="justify" vertical="top" wrapText="1"/>
    </xf>
    <xf numFmtId="0" fontId="5" fillId="0" borderId="2" xfId="0" applyFont="1" applyFill="1" applyBorder="1" applyAlignment="1">
      <alignment horizontal="center" vertical="center" wrapText="1"/>
    </xf>
    <xf numFmtId="0" fontId="3" fillId="0" borderId="1" xfId="0" applyFont="1" applyFill="1" applyBorder="1" applyAlignment="1">
      <alignment horizontal="left" vertical="top" wrapText="1"/>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5" fillId="2" borderId="1"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7" xfId="0" applyFont="1" applyFill="1" applyBorder="1" applyAlignment="1">
      <alignment horizontal="left" vertical="center" wrapText="1"/>
    </xf>
    <xf numFmtId="0" fontId="3" fillId="0" borderId="1" xfId="0" applyFont="1" applyFill="1" applyBorder="1" applyAlignment="1">
      <alignment horizontal="justify" vertical="top" wrapText="1"/>
    </xf>
    <xf numFmtId="0" fontId="3" fillId="0" borderId="6" xfId="0" applyFont="1" applyFill="1" applyBorder="1" applyAlignment="1">
      <alignment horizontal="justify" vertical="top" wrapText="1"/>
    </xf>
    <xf numFmtId="0" fontId="3" fillId="0" borderId="7" xfId="0" applyFont="1" applyFill="1" applyBorder="1" applyAlignment="1">
      <alignment horizontal="justify" vertical="top" wrapText="1"/>
    </xf>
    <xf numFmtId="0" fontId="3" fillId="2" borderId="1" xfId="0" applyFont="1" applyFill="1" applyBorder="1" applyAlignment="1">
      <alignment horizontal="left" vertical="top" wrapText="1"/>
    </xf>
    <xf numFmtId="0" fontId="3" fillId="2" borderId="6" xfId="0" applyFont="1" applyFill="1" applyBorder="1" applyAlignment="1">
      <alignment horizontal="left" vertical="top" wrapText="1"/>
    </xf>
    <xf numFmtId="0" fontId="5" fillId="0" borderId="1" xfId="0" applyFont="1" applyFill="1" applyBorder="1" applyAlignment="1">
      <alignment horizontal="center" vertical="top" wrapText="1"/>
    </xf>
    <xf numFmtId="0" fontId="5" fillId="0" borderId="7" xfId="0" applyFont="1" applyFill="1" applyBorder="1" applyAlignment="1">
      <alignment horizontal="center" vertical="top" wrapText="1"/>
    </xf>
    <xf numFmtId="49" fontId="3" fillId="0" borderId="2" xfId="0" applyNumberFormat="1" applyFont="1" applyFill="1" applyBorder="1" applyAlignment="1">
      <alignment horizontal="left" vertical="top" wrapText="1"/>
    </xf>
    <xf numFmtId="49" fontId="9" fillId="0" borderId="5" xfId="0" applyNumberFormat="1" applyFont="1" applyBorder="1" applyAlignment="1">
      <alignment horizontal="left" vertical="top" wrapText="1"/>
    </xf>
    <xf numFmtId="49" fontId="9" fillId="0" borderId="4" xfId="0" applyNumberFormat="1" applyFont="1" applyBorder="1" applyAlignment="1">
      <alignment horizontal="left" vertical="top" wrapText="1"/>
    </xf>
    <xf numFmtId="0" fontId="5" fillId="2" borderId="1" xfId="0" applyFont="1" applyFill="1" applyBorder="1" applyAlignment="1">
      <alignment horizontal="left" wrapText="1"/>
    </xf>
    <xf numFmtId="0" fontId="1" fillId="2" borderId="6" xfId="0" applyFont="1" applyFill="1" applyBorder="1" applyAlignment="1">
      <alignment horizontal="left" wrapText="1"/>
    </xf>
    <xf numFmtId="0" fontId="1" fillId="2" borderId="7" xfId="0" applyFont="1" applyFill="1" applyBorder="1" applyAlignment="1">
      <alignment horizontal="left" wrapText="1"/>
    </xf>
    <xf numFmtId="0" fontId="11" fillId="0" borderId="8" xfId="3" applyFont="1" applyBorder="1" applyAlignment="1">
      <alignment horizontal="center" wrapText="1"/>
    </xf>
    <xf numFmtId="0" fontId="1" fillId="0" borderId="8" xfId="3" applyBorder="1" applyAlignment="1">
      <alignment horizontal="center" wrapText="1"/>
    </xf>
    <xf numFmtId="49" fontId="3" fillId="0" borderId="0" xfId="3" applyNumberFormat="1" applyFont="1" applyAlignment="1">
      <alignment horizontal="center" vertical="center" wrapText="1"/>
    </xf>
    <xf numFmtId="49" fontId="1" fillId="0" borderId="0" xfId="3" applyNumberFormat="1" applyAlignment="1">
      <alignment horizontal="center" vertical="center" wrapText="1"/>
    </xf>
    <xf numFmtId="0" fontId="16" fillId="0" borderId="0" xfId="3" applyFont="1" applyAlignment="1">
      <alignment horizontal="justify" wrapText="1"/>
    </xf>
    <xf numFmtId="49" fontId="9" fillId="0" borderId="1" xfId="0" applyNumberFormat="1" applyFont="1" applyBorder="1" applyAlignment="1">
      <alignment horizontal="justify" vertical="top" wrapText="1"/>
    </xf>
    <xf numFmtId="49" fontId="9" fillId="0" borderId="6" xfId="0" applyNumberFormat="1" applyFont="1" applyBorder="1" applyAlignment="1">
      <alignment horizontal="justify" vertical="top" wrapText="1"/>
    </xf>
    <xf numFmtId="49" fontId="9" fillId="0" borderId="7" xfId="0" applyNumberFormat="1" applyFont="1" applyBorder="1" applyAlignment="1">
      <alignment horizontal="justify" vertical="top" wrapText="1"/>
    </xf>
    <xf numFmtId="0" fontId="3" fillId="0" borderId="0" xfId="3" applyFont="1" applyAlignment="1">
      <alignment wrapText="1"/>
    </xf>
    <xf numFmtId="0" fontId="1" fillId="0" borderId="0" xfId="3" applyAlignment="1">
      <alignment wrapText="1"/>
    </xf>
    <xf numFmtId="49" fontId="1" fillId="0" borderId="0" xfId="3" applyNumberFormat="1" applyAlignment="1">
      <alignment wrapText="1"/>
    </xf>
    <xf numFmtId="49" fontId="3" fillId="0" borderId="1" xfId="0" applyNumberFormat="1" applyFont="1" applyBorder="1" applyAlignment="1">
      <alignment horizontal="justify" vertical="top" wrapText="1"/>
    </xf>
    <xf numFmtId="49" fontId="3" fillId="0" borderId="6" xfId="0" applyNumberFormat="1" applyFont="1" applyBorder="1" applyAlignment="1">
      <alignment horizontal="justify" vertical="top" wrapText="1"/>
    </xf>
    <xf numFmtId="49" fontId="3" fillId="0" borderId="7" xfId="0" applyNumberFormat="1" applyFont="1" applyBorder="1" applyAlignment="1">
      <alignment horizontal="justify" vertical="top" wrapText="1"/>
    </xf>
    <xf numFmtId="49" fontId="3" fillId="0" borderId="2" xfId="0" applyNumberFormat="1" applyFont="1" applyBorder="1" applyAlignment="1">
      <alignment horizontal="justify" vertical="top" wrapText="1"/>
    </xf>
    <xf numFmtId="0" fontId="5" fillId="0" borderId="1" xfId="0" applyFont="1" applyBorder="1" applyAlignment="1">
      <alignment horizontal="center" vertical="top" wrapText="1"/>
    </xf>
    <xf numFmtId="0" fontId="5" fillId="0" borderId="7" xfId="0" applyFont="1" applyBorder="1" applyAlignment="1">
      <alignment horizontal="center" vertical="top" wrapText="1"/>
    </xf>
    <xf numFmtId="0" fontId="3" fillId="0" borderId="1" xfId="0" applyFont="1" applyBorder="1" applyAlignment="1">
      <alignment horizontal="justify" vertical="top" wrapText="1"/>
    </xf>
    <xf numFmtId="0" fontId="3" fillId="0" borderId="6" xfId="0" applyFont="1" applyBorder="1" applyAlignment="1">
      <alignment horizontal="justify" vertical="top" wrapText="1"/>
    </xf>
    <xf numFmtId="0" fontId="3" fillId="0" borderId="7" xfId="0" applyFont="1" applyBorder="1" applyAlignment="1">
      <alignment horizontal="justify" vertical="top" wrapText="1"/>
    </xf>
    <xf numFmtId="49" fontId="3" fillId="0" borderId="1" xfId="0" applyNumberFormat="1" applyFont="1" applyBorder="1" applyAlignment="1">
      <alignment horizontal="justify" vertical="center" wrapText="1"/>
    </xf>
    <xf numFmtId="49" fontId="3" fillId="0" borderId="6" xfId="0" applyNumberFormat="1" applyFont="1" applyBorder="1" applyAlignment="1">
      <alignment horizontal="justify" vertical="center" wrapText="1"/>
    </xf>
    <xf numFmtId="49" fontId="3" fillId="0" borderId="7" xfId="0" applyNumberFormat="1" applyFont="1" applyBorder="1" applyAlignment="1">
      <alignment horizontal="justify" vertical="center" wrapText="1"/>
    </xf>
    <xf numFmtId="0" fontId="1" fillId="0" borderId="6" xfId="0" applyFont="1" applyBorder="1" applyAlignment="1">
      <alignment horizontal="justify" vertical="center" wrapText="1"/>
    </xf>
    <xf numFmtId="0" fontId="1" fillId="0" borderId="7" xfId="0" applyFont="1" applyBorder="1" applyAlignment="1">
      <alignment horizontal="justify" vertical="center" wrapText="1"/>
    </xf>
    <xf numFmtId="49" fontId="3" fillId="0" borderId="1" xfId="0" applyNumberFormat="1" applyFont="1" applyBorder="1" applyAlignment="1">
      <alignment horizontal="left" vertical="center" wrapText="1"/>
    </xf>
    <xf numFmtId="49" fontId="3" fillId="0" borderId="6" xfId="0" applyNumberFormat="1" applyFont="1" applyBorder="1" applyAlignment="1">
      <alignment horizontal="left" vertical="center" wrapText="1"/>
    </xf>
    <xf numFmtId="49" fontId="3" fillId="0" borderId="7" xfId="0" applyNumberFormat="1" applyFont="1" applyBorder="1" applyAlignment="1">
      <alignment horizontal="left" vertical="center" wrapText="1"/>
    </xf>
    <xf numFmtId="0" fontId="6" fillId="0" borderId="11" xfId="0" applyFont="1" applyBorder="1" applyAlignment="1">
      <alignment horizontal="left" vertical="center" wrapText="1"/>
    </xf>
    <xf numFmtId="0" fontId="6" fillId="0" borderId="8" xfId="0" applyFont="1" applyBorder="1" applyAlignment="1">
      <alignment horizontal="left" vertical="center" wrapText="1"/>
    </xf>
    <xf numFmtId="0" fontId="6" fillId="0" borderId="9" xfId="0" applyFont="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3" fillId="0" borderId="1"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5" fillId="2" borderId="7" xfId="0" applyFont="1" applyFill="1" applyBorder="1" applyAlignment="1">
      <alignment vertical="center" wrapText="1"/>
    </xf>
    <xf numFmtId="0" fontId="5" fillId="2" borderId="2" xfId="0" applyFont="1" applyFill="1" applyBorder="1" applyAlignment="1">
      <alignment vertical="center"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49" fontId="3" fillId="2" borderId="2" xfId="0" applyNumberFormat="1" applyFont="1" applyFill="1" applyBorder="1" applyAlignment="1">
      <alignment horizontal="left" vertical="top" wrapText="1"/>
    </xf>
    <xf numFmtId="49" fontId="11" fillId="4" borderId="0" xfId="0" applyNumberFormat="1" applyFont="1" applyFill="1" applyAlignment="1">
      <alignment horizontal="justify" vertical="top" wrapText="1"/>
    </xf>
    <xf numFmtId="49" fontId="1" fillId="0" borderId="2" xfId="0" applyNumberFormat="1" applyFont="1" applyBorder="1" applyAlignment="1">
      <alignment horizontal="justify" vertical="top" wrapText="1"/>
    </xf>
    <xf numFmtId="49" fontId="3" fillId="0" borderId="2" xfId="0" applyNumberFormat="1" applyFont="1" applyBorder="1" applyAlignment="1">
      <alignment horizontal="justify" vertical="top"/>
    </xf>
    <xf numFmtId="49" fontId="11" fillId="0" borderId="0" xfId="0" applyNumberFormat="1" applyFont="1" applyAlignment="1">
      <alignment horizontal="justify" vertical="top" wrapText="1"/>
    </xf>
    <xf numFmtId="49" fontId="26" fillId="0" borderId="0" xfId="0" applyNumberFormat="1" applyFont="1" applyAlignment="1">
      <alignment horizontal="justify" vertical="top" wrapText="1"/>
    </xf>
    <xf numFmtId="0" fontId="6" fillId="0" borderId="2" xfId="0" applyFont="1" applyBorder="1" applyAlignment="1">
      <alignment vertical="top" wrapText="1"/>
    </xf>
    <xf numFmtId="0" fontId="10" fillId="0" borderId="2" xfId="0" applyFont="1" applyBorder="1" applyAlignment="1">
      <alignment vertical="top" wrapText="1"/>
    </xf>
    <xf numFmtId="49" fontId="1" fillId="0" borderId="6" xfId="0" applyNumberFormat="1" applyFont="1" applyBorder="1" applyAlignment="1">
      <alignment horizontal="justify" vertical="top" wrapText="1"/>
    </xf>
    <xf numFmtId="49" fontId="1" fillId="0" borderId="7" xfId="0" applyNumberFormat="1" applyFont="1" applyBorder="1" applyAlignment="1">
      <alignment horizontal="justify" vertical="top" wrapText="1"/>
    </xf>
    <xf numFmtId="49" fontId="19" fillId="0" borderId="6" xfId="0" applyNumberFormat="1" applyFont="1" applyBorder="1" applyAlignment="1">
      <alignment horizontal="justify" vertical="top" wrapText="1"/>
    </xf>
    <xf numFmtId="49" fontId="19" fillId="0" borderId="7" xfId="0" applyNumberFormat="1" applyFont="1" applyBorder="1" applyAlignment="1">
      <alignment horizontal="justify" vertical="top" wrapText="1"/>
    </xf>
    <xf numFmtId="49" fontId="35" fillId="0" borderId="1" xfId="0" applyNumberFormat="1" applyFont="1" applyBorder="1" applyAlignment="1">
      <alignment horizontal="justify" vertical="top" wrapText="1"/>
    </xf>
    <xf numFmtId="0" fontId="34" fillId="0" borderId="6" xfId="0" applyFont="1" applyBorder="1" applyAlignment="1">
      <alignment horizontal="justify" vertical="top" wrapText="1"/>
    </xf>
    <xf numFmtId="0" fontId="34" fillId="0" borderId="7" xfId="0" applyFont="1" applyBorder="1" applyAlignment="1">
      <alignment horizontal="justify" vertical="top" wrapText="1"/>
    </xf>
    <xf numFmtId="49" fontId="3" fillId="0" borderId="8" xfId="0" applyNumberFormat="1" applyFont="1" applyBorder="1" applyAlignment="1">
      <alignment horizontal="justify" vertical="top" wrapText="1"/>
    </xf>
    <xf numFmtId="49" fontId="3" fillId="0" borderId="9" xfId="0" applyNumberFormat="1" applyFont="1" applyBorder="1" applyAlignment="1">
      <alignment horizontal="justify" vertical="top" wrapText="1"/>
    </xf>
    <xf numFmtId="0" fontId="5" fillId="0" borderId="2" xfId="0" applyFont="1" applyBorder="1" applyAlignment="1">
      <alignment horizontal="center" vertical="center" wrapText="1"/>
    </xf>
    <xf numFmtId="0" fontId="2" fillId="0" borderId="0" xfId="2" applyFont="1" applyAlignment="1">
      <alignment horizontal="center" vertical="top" wrapText="1"/>
    </xf>
    <xf numFmtId="0" fontId="5" fillId="2" borderId="0" xfId="0" applyFont="1" applyFill="1" applyAlignment="1">
      <alignment horizontal="left" vertical="top" wrapText="1"/>
    </xf>
    <xf numFmtId="0" fontId="5" fillId="0" borderId="0" xfId="0" applyFont="1" applyAlignment="1">
      <alignment horizontal="left" wrapText="1"/>
    </xf>
    <xf numFmtId="0" fontId="5" fillId="0" borderId="0" xfId="2" applyFont="1" applyBorder="1" applyAlignment="1">
      <alignment horizontal="justify" vertical="top" wrapText="1"/>
    </xf>
    <xf numFmtId="0" fontId="1" fillId="0" borderId="6" xfId="0" applyFont="1" applyBorder="1" applyAlignment="1">
      <alignment horizontal="justify" vertical="top" wrapText="1"/>
    </xf>
    <xf numFmtId="0" fontId="1" fillId="0" borderId="7" xfId="0" applyFont="1" applyBorder="1" applyAlignment="1">
      <alignment horizontal="justify" vertical="top" wrapText="1"/>
    </xf>
    <xf numFmtId="0" fontId="1" fillId="0" borderId="0" xfId="0" applyFont="1" applyAlignment="1">
      <alignment horizontal="justify" vertical="top" wrapText="1"/>
    </xf>
  </cellXfs>
  <cellStyles count="4">
    <cellStyle name="Normal" xfId="0" builtinId="0"/>
    <cellStyle name="Normal 2" xfId="1"/>
    <cellStyle name="Normal 2 2" xfId="3"/>
    <cellStyle name="Normal_Sheet1"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tabSelected="1" topLeftCell="A2" zoomScaleNormal="100" zoomScalePageLayoutView="120" workbookViewId="0">
      <selection activeCell="O10" sqref="O10"/>
    </sheetView>
  </sheetViews>
  <sheetFormatPr defaultColWidth="8.85546875" defaultRowHeight="12.75" x14ac:dyDescent="0.2"/>
  <cols>
    <col min="1" max="1" width="3.5703125" style="33" customWidth="1"/>
    <col min="2" max="2" width="25.85546875" style="33" customWidth="1"/>
    <col min="3" max="3" width="13.85546875" style="33" customWidth="1"/>
    <col min="4" max="4" width="5.140625" style="33" customWidth="1"/>
    <col min="5" max="10" width="14.140625" style="33" customWidth="1"/>
    <col min="11" max="11" width="13.140625" style="33" customWidth="1"/>
    <col min="12" max="12" width="8.85546875" style="34"/>
    <col min="13" max="16384" width="8.85546875" style="33"/>
  </cols>
  <sheetData>
    <row r="1" spans="1:15" hidden="1" x14ac:dyDescent="0.2">
      <c r="A1" s="7" t="s">
        <v>0</v>
      </c>
      <c r="B1" s="7" t="s">
        <v>1</v>
      </c>
      <c r="C1" s="7"/>
      <c r="D1" s="7" t="s">
        <v>2</v>
      </c>
      <c r="E1" s="7" t="s">
        <v>3</v>
      </c>
      <c r="F1" s="7" t="s">
        <v>4</v>
      </c>
      <c r="G1" s="7" t="s">
        <v>5</v>
      </c>
    </row>
    <row r="2" spans="1:15" ht="15.75" customHeight="1" x14ac:dyDescent="0.2">
      <c r="B2" s="113" t="s">
        <v>18</v>
      </c>
      <c r="C2" s="113"/>
      <c r="D2" s="113"/>
      <c r="E2" s="113"/>
      <c r="F2" s="113"/>
      <c r="G2" s="113"/>
      <c r="H2" s="113"/>
      <c r="I2" s="113"/>
      <c r="L2" s="33"/>
      <c r="M2" s="14"/>
    </row>
    <row r="3" spans="1:15" ht="13.5" customHeight="1" x14ac:dyDescent="0.2">
      <c r="A3" s="35"/>
      <c r="B3" s="8"/>
      <c r="C3" s="8"/>
      <c r="D3" s="8"/>
      <c r="E3" s="8"/>
      <c r="F3" s="8"/>
      <c r="G3" s="8"/>
      <c r="H3" s="8"/>
      <c r="I3" s="8"/>
      <c r="L3" s="15"/>
      <c r="M3" s="14"/>
    </row>
    <row r="4" spans="1:15" ht="13.5" customHeight="1" x14ac:dyDescent="0.2">
      <c r="A4" s="35"/>
      <c r="B4" s="119" t="s">
        <v>105</v>
      </c>
      <c r="C4" s="119"/>
      <c r="D4" s="130" t="s">
        <v>150</v>
      </c>
      <c r="E4" s="130"/>
      <c r="F4" s="130"/>
      <c r="G4" s="130"/>
      <c r="L4" s="15"/>
      <c r="M4" s="14"/>
    </row>
    <row r="5" spans="1:15" ht="27.75" customHeight="1" x14ac:dyDescent="0.2">
      <c r="A5" s="35"/>
      <c r="B5" s="120" t="s">
        <v>19</v>
      </c>
      <c r="C5" s="120"/>
      <c r="D5" s="86" t="s">
        <v>144</v>
      </c>
      <c r="E5" s="86"/>
      <c r="F5" s="86"/>
      <c r="G5" s="86"/>
      <c r="H5" s="86"/>
      <c r="I5" s="86"/>
      <c r="J5" s="87"/>
      <c r="L5" s="15"/>
      <c r="M5" s="14"/>
    </row>
    <row r="6" spans="1:15" x14ac:dyDescent="0.2">
      <c r="A6" s="35"/>
      <c r="B6" s="21" t="s">
        <v>11</v>
      </c>
      <c r="C6" s="17" t="s">
        <v>156</v>
      </c>
      <c r="D6" s="9"/>
      <c r="E6" s="9"/>
      <c r="F6" s="9"/>
      <c r="G6" s="9"/>
      <c r="H6" s="9"/>
      <c r="I6" s="9"/>
      <c r="L6" s="15"/>
      <c r="M6" s="14"/>
    </row>
    <row r="7" spans="1:15" x14ac:dyDescent="0.2">
      <c r="A7" s="35"/>
      <c r="B7" s="35"/>
      <c r="C7" s="35"/>
      <c r="D7" s="36"/>
      <c r="E7" s="36"/>
      <c r="F7" s="36"/>
      <c r="L7" s="15"/>
      <c r="M7" s="14"/>
    </row>
    <row r="8" spans="1:15" ht="12.75" customHeight="1" x14ac:dyDescent="0.2">
      <c r="A8" s="1" t="s">
        <v>12</v>
      </c>
      <c r="B8" s="138" t="s">
        <v>20</v>
      </c>
      <c r="C8" s="138"/>
      <c r="D8" s="138"/>
      <c r="E8" s="138"/>
      <c r="F8" s="138"/>
      <c r="G8" s="138"/>
      <c r="H8" s="138"/>
      <c r="I8" s="138"/>
      <c r="J8" s="138"/>
      <c r="L8" s="83" t="s">
        <v>93</v>
      </c>
      <c r="M8" s="84"/>
    </row>
    <row r="9" spans="1:15" ht="33" customHeight="1" x14ac:dyDescent="0.2">
      <c r="A9" s="5" t="s">
        <v>74</v>
      </c>
      <c r="B9" s="28" t="s">
        <v>16</v>
      </c>
      <c r="C9" s="121" t="s">
        <v>142</v>
      </c>
      <c r="D9" s="121"/>
      <c r="E9" s="121"/>
      <c r="F9" s="121"/>
      <c r="G9" s="121"/>
      <c r="H9" s="121"/>
      <c r="I9" s="121"/>
      <c r="J9" s="122"/>
      <c r="L9" s="31">
        <f>LEN(TRIM(C9))</f>
        <v>242</v>
      </c>
      <c r="M9" s="32" t="s">
        <v>67</v>
      </c>
    </row>
    <row r="10" spans="1:15" ht="239.25" customHeight="1" x14ac:dyDescent="0.2">
      <c r="A10" s="10" t="s">
        <v>75</v>
      </c>
      <c r="B10" s="28" t="s">
        <v>17</v>
      </c>
      <c r="C10" s="88" t="s">
        <v>141</v>
      </c>
      <c r="D10" s="89"/>
      <c r="E10" s="89"/>
      <c r="F10" s="89"/>
      <c r="G10" s="89"/>
      <c r="H10" s="89"/>
      <c r="I10" s="89"/>
      <c r="J10" s="90"/>
      <c r="L10" s="29">
        <f>LEN(TRIM(C10))-LEN(SUBSTITUTE(C10," ",""))+1</f>
        <v>241</v>
      </c>
      <c r="M10" s="30" t="s">
        <v>68</v>
      </c>
    </row>
    <row r="11" spans="1:15" x14ac:dyDescent="0.2">
      <c r="A11" s="11" t="s">
        <v>76</v>
      </c>
      <c r="B11" s="22" t="s">
        <v>23</v>
      </c>
      <c r="C11" s="123" t="s">
        <v>146</v>
      </c>
      <c r="D11" s="123"/>
      <c r="E11" s="123"/>
      <c r="F11" s="123"/>
      <c r="G11" s="123"/>
      <c r="H11" s="123"/>
      <c r="I11" s="123"/>
      <c r="J11" s="124"/>
      <c r="K11" s="43"/>
      <c r="L11" s="15"/>
      <c r="M11" s="14"/>
    </row>
    <row r="12" spans="1:15" ht="38.25" customHeight="1" x14ac:dyDescent="0.2">
      <c r="A12" s="5" t="s">
        <v>77</v>
      </c>
      <c r="B12" s="128" t="s">
        <v>31</v>
      </c>
      <c r="C12" s="129"/>
      <c r="D12" s="129"/>
      <c r="E12" s="81" t="s">
        <v>147</v>
      </c>
      <c r="F12" s="82"/>
      <c r="G12" s="82"/>
      <c r="H12" s="82"/>
      <c r="I12" s="82"/>
      <c r="J12" s="82"/>
      <c r="K12" s="12"/>
      <c r="L12" s="14"/>
      <c r="M12" s="14"/>
      <c r="N12" s="37"/>
      <c r="O12" s="37"/>
    </row>
    <row r="13" spans="1:15" ht="159.94999999999999" customHeight="1" x14ac:dyDescent="0.2">
      <c r="A13" s="91" t="s">
        <v>78</v>
      </c>
      <c r="B13" s="28" t="s">
        <v>29</v>
      </c>
      <c r="C13" s="93" t="s">
        <v>69</v>
      </c>
      <c r="D13" s="94"/>
      <c r="E13" s="95" t="s">
        <v>143</v>
      </c>
      <c r="F13" s="96"/>
      <c r="G13" s="96"/>
      <c r="H13" s="96"/>
      <c r="I13" s="96"/>
      <c r="J13" s="97"/>
      <c r="L13" s="13">
        <f>LEN(TRIM(E13))-LEN(SUBSTITUTE(E13," ",""))+1</f>
        <v>151</v>
      </c>
      <c r="M13" s="16" t="s">
        <v>68</v>
      </c>
    </row>
    <row r="14" spans="1:15" ht="38.25" customHeight="1" x14ac:dyDescent="0.2">
      <c r="A14" s="92"/>
      <c r="B14" s="28" t="s">
        <v>28</v>
      </c>
      <c r="C14" s="93" t="s">
        <v>35</v>
      </c>
      <c r="D14" s="93"/>
      <c r="E14" s="95" t="s">
        <v>147</v>
      </c>
      <c r="F14" s="96"/>
      <c r="G14" s="96"/>
      <c r="H14" s="96"/>
      <c r="I14" s="96"/>
      <c r="J14" s="97"/>
      <c r="L14" s="29">
        <f>LEN(TRIM(E14))-LEN(SUBSTITUTE(E14," ",""))+1</f>
        <v>1</v>
      </c>
      <c r="M14" s="30" t="s">
        <v>68</v>
      </c>
    </row>
    <row r="15" spans="1:15" ht="38.25" customHeight="1" x14ac:dyDescent="0.2">
      <c r="A15" s="98" t="s">
        <v>79</v>
      </c>
      <c r="B15" s="100" t="s">
        <v>73</v>
      </c>
      <c r="C15" s="101"/>
      <c r="D15" s="101"/>
      <c r="E15" s="101"/>
      <c r="F15" s="125" t="s">
        <v>72</v>
      </c>
      <c r="G15" s="126"/>
      <c r="H15" s="126"/>
      <c r="I15" s="126"/>
      <c r="J15" s="127"/>
    </row>
    <row r="16" spans="1:15" ht="86.1" customHeight="1" x14ac:dyDescent="0.2">
      <c r="A16" s="99"/>
      <c r="B16" s="81" t="s">
        <v>110</v>
      </c>
      <c r="C16" s="82"/>
      <c r="D16" s="82"/>
      <c r="E16" s="82"/>
      <c r="F16" s="121" t="s">
        <v>115</v>
      </c>
      <c r="G16" s="121"/>
      <c r="H16" s="121"/>
      <c r="I16" s="121"/>
      <c r="J16" s="122"/>
    </row>
    <row r="17" spans="1:19" ht="45.95" customHeight="1" x14ac:dyDescent="0.2">
      <c r="A17" s="99"/>
      <c r="B17" s="81" t="s">
        <v>118</v>
      </c>
      <c r="C17" s="82"/>
      <c r="D17" s="82"/>
      <c r="E17" s="82"/>
      <c r="F17" s="131" t="s">
        <v>114</v>
      </c>
      <c r="G17" s="131"/>
      <c r="H17" s="131"/>
      <c r="I17" s="131"/>
      <c r="J17" s="131"/>
    </row>
    <row r="18" spans="1:19" ht="48.6" customHeight="1" x14ac:dyDescent="0.2">
      <c r="A18" s="99"/>
      <c r="B18" s="81" t="s">
        <v>106</v>
      </c>
      <c r="C18" s="82"/>
      <c r="D18" s="82"/>
      <c r="E18" s="82"/>
      <c r="F18" s="81" t="s">
        <v>107</v>
      </c>
      <c r="G18" s="81"/>
      <c r="H18" s="81"/>
      <c r="I18" s="81"/>
      <c r="J18" s="81"/>
    </row>
    <row r="19" spans="1:19" ht="47.1" customHeight="1" x14ac:dyDescent="0.2">
      <c r="A19" s="99"/>
      <c r="B19" s="81" t="s">
        <v>109</v>
      </c>
      <c r="C19" s="82"/>
      <c r="D19" s="82"/>
      <c r="E19" s="82"/>
      <c r="F19" s="81" t="s">
        <v>116</v>
      </c>
      <c r="G19" s="81"/>
      <c r="H19" s="81"/>
      <c r="I19" s="81"/>
      <c r="J19" s="81"/>
    </row>
    <row r="20" spans="1:19" ht="69.95" customHeight="1" x14ac:dyDescent="0.2">
      <c r="A20" s="99"/>
      <c r="B20" s="81" t="s">
        <v>108</v>
      </c>
      <c r="C20" s="82"/>
      <c r="D20" s="82"/>
      <c r="E20" s="82"/>
      <c r="F20" s="81" t="s">
        <v>111</v>
      </c>
      <c r="G20" s="81"/>
      <c r="H20" s="81"/>
      <c r="I20" s="81"/>
      <c r="J20" s="81"/>
    </row>
    <row r="21" spans="1:19" ht="14.25" customHeight="1" x14ac:dyDescent="0.2">
      <c r="A21" s="98" t="s">
        <v>80</v>
      </c>
      <c r="B21" s="116" t="s">
        <v>7</v>
      </c>
      <c r="C21" s="117"/>
      <c r="D21" s="117"/>
      <c r="E21" s="117"/>
      <c r="F21" s="117"/>
      <c r="G21" s="117"/>
      <c r="H21" s="117"/>
      <c r="I21" s="117"/>
      <c r="J21" s="118"/>
    </row>
    <row r="22" spans="1:19" ht="61.5" customHeight="1" x14ac:dyDescent="0.2">
      <c r="A22" s="153"/>
      <c r="B22" s="85"/>
      <c r="C22" s="85"/>
      <c r="D22" s="85"/>
      <c r="E22" s="23" t="s">
        <v>101</v>
      </c>
      <c r="F22" s="23" t="s">
        <v>102</v>
      </c>
      <c r="G22" s="23" t="s">
        <v>103</v>
      </c>
      <c r="H22" s="24" t="s">
        <v>94</v>
      </c>
      <c r="I22" s="24" t="s">
        <v>95</v>
      </c>
      <c r="J22" s="24" t="s">
        <v>96</v>
      </c>
    </row>
    <row r="23" spans="1:19" ht="15" customHeight="1" x14ac:dyDescent="0.2">
      <c r="A23" s="153"/>
      <c r="B23" s="155" t="s">
        <v>99</v>
      </c>
      <c r="C23" s="156"/>
      <c r="D23" s="157"/>
      <c r="E23" s="18" t="s">
        <v>147</v>
      </c>
      <c r="F23" s="18" t="s">
        <v>147</v>
      </c>
      <c r="G23" s="18" t="s">
        <v>147</v>
      </c>
      <c r="H23" s="19" t="s">
        <v>147</v>
      </c>
      <c r="I23" s="19" t="s">
        <v>147</v>
      </c>
      <c r="J23" s="27" t="s">
        <v>147</v>
      </c>
    </row>
    <row r="24" spans="1:19" x14ac:dyDescent="0.2">
      <c r="A24" s="153"/>
      <c r="B24" s="114" t="s">
        <v>97</v>
      </c>
      <c r="C24" s="114"/>
      <c r="D24" s="115"/>
      <c r="E24" s="18">
        <v>130000</v>
      </c>
      <c r="F24" s="18">
        <v>643735</v>
      </c>
      <c r="G24" s="18">
        <v>541735</v>
      </c>
      <c r="H24" s="18" t="s">
        <v>147</v>
      </c>
      <c r="I24" s="18">
        <v>41735</v>
      </c>
      <c r="J24" s="42" t="s">
        <v>147</v>
      </c>
      <c r="K24" s="41"/>
    </row>
    <row r="25" spans="1:19" ht="12.75" customHeight="1" x14ac:dyDescent="0.2">
      <c r="A25" s="153"/>
      <c r="B25" s="139" t="s">
        <v>98</v>
      </c>
      <c r="C25" s="140"/>
      <c r="D25" s="140"/>
      <c r="E25" s="18" t="s">
        <v>147</v>
      </c>
      <c r="F25" s="18">
        <v>41735</v>
      </c>
      <c r="G25" s="18">
        <v>41735</v>
      </c>
      <c r="H25" s="18" t="s">
        <v>147</v>
      </c>
      <c r="I25" s="18">
        <v>41735</v>
      </c>
      <c r="J25" s="42" t="s">
        <v>147</v>
      </c>
    </row>
    <row r="26" spans="1:19" ht="12.75" customHeight="1" x14ac:dyDescent="0.2">
      <c r="A26" s="153"/>
      <c r="B26" s="139" t="s">
        <v>92</v>
      </c>
      <c r="C26" s="140"/>
      <c r="D26" s="140"/>
      <c r="E26" s="140"/>
      <c r="F26" s="140"/>
      <c r="G26" s="140"/>
      <c r="H26" s="140"/>
      <c r="I26" s="140"/>
      <c r="J26" s="141"/>
    </row>
    <row r="27" spans="1:19" ht="13.5" customHeight="1" x14ac:dyDescent="0.2">
      <c r="A27" s="153"/>
      <c r="B27" s="112" t="s">
        <v>24</v>
      </c>
      <c r="C27" s="112"/>
      <c r="D27" s="152"/>
      <c r="E27" s="18" t="s">
        <v>147</v>
      </c>
      <c r="F27" s="18" t="s">
        <v>147</v>
      </c>
      <c r="G27" s="18" t="s">
        <v>147</v>
      </c>
      <c r="H27" s="19" t="s">
        <v>147</v>
      </c>
      <c r="I27" s="19" t="s">
        <v>147</v>
      </c>
      <c r="J27" s="27" t="s">
        <v>147</v>
      </c>
    </row>
    <row r="28" spans="1:19" ht="13.5" customHeight="1" x14ac:dyDescent="0.2">
      <c r="A28" s="153"/>
      <c r="B28" s="112" t="s">
        <v>6</v>
      </c>
      <c r="C28" s="112"/>
      <c r="D28" s="152"/>
      <c r="E28" s="18">
        <v>130000</v>
      </c>
      <c r="F28" s="18">
        <v>643735</v>
      </c>
      <c r="G28" s="18">
        <v>541735</v>
      </c>
      <c r="H28" s="18"/>
      <c r="I28" s="18">
        <v>41735</v>
      </c>
      <c r="J28" s="42" t="s">
        <v>147</v>
      </c>
    </row>
    <row r="29" spans="1:19" ht="24" customHeight="1" x14ac:dyDescent="0.2">
      <c r="A29" s="154"/>
      <c r="B29" s="114" t="s">
        <v>104</v>
      </c>
      <c r="C29" s="114"/>
      <c r="D29" s="115"/>
      <c r="E29" s="18" t="s">
        <v>147</v>
      </c>
      <c r="F29" s="20" t="s">
        <v>119</v>
      </c>
      <c r="G29" s="20" t="s">
        <v>119</v>
      </c>
      <c r="H29" s="18" t="s">
        <v>147</v>
      </c>
      <c r="I29" s="20" t="s">
        <v>119</v>
      </c>
      <c r="J29" s="42" t="s">
        <v>147</v>
      </c>
    </row>
    <row r="30" spans="1:19" x14ac:dyDescent="0.2">
      <c r="A30" s="98" t="s">
        <v>81</v>
      </c>
      <c r="B30" s="142" t="s">
        <v>25</v>
      </c>
      <c r="C30" s="143"/>
      <c r="D30" s="143"/>
      <c r="E30" s="143"/>
      <c r="F30" s="143"/>
      <c r="G30" s="143"/>
      <c r="H30" s="143"/>
      <c r="I30" s="143"/>
      <c r="J30" s="144"/>
    </row>
    <row r="31" spans="1:19" ht="12.75" customHeight="1" x14ac:dyDescent="0.2">
      <c r="A31" s="153"/>
      <c r="B31" s="132" t="s">
        <v>8</v>
      </c>
      <c r="C31" s="133"/>
      <c r="D31" s="134"/>
      <c r="E31" s="132" t="s">
        <v>9</v>
      </c>
      <c r="F31" s="133"/>
      <c r="G31" s="134"/>
      <c r="H31" s="25" t="s">
        <v>101</v>
      </c>
      <c r="I31" s="25" t="s">
        <v>102</v>
      </c>
      <c r="J31" s="25" t="s">
        <v>103</v>
      </c>
      <c r="S31" s="44"/>
    </row>
    <row r="32" spans="1:19" s="38" customFormat="1" ht="32.450000000000003" customHeight="1" x14ac:dyDescent="0.2">
      <c r="A32" s="153"/>
      <c r="B32" s="88" t="s">
        <v>112</v>
      </c>
      <c r="C32" s="111"/>
      <c r="D32" s="112"/>
      <c r="E32" s="88" t="s">
        <v>113</v>
      </c>
      <c r="F32" s="111"/>
      <c r="G32" s="112"/>
      <c r="H32" s="42" t="s">
        <v>147</v>
      </c>
      <c r="I32" s="42">
        <v>4</v>
      </c>
      <c r="J32" s="42">
        <v>5</v>
      </c>
      <c r="K32" s="40"/>
      <c r="L32" s="39"/>
      <c r="N32" s="38" t="s">
        <v>117</v>
      </c>
    </row>
    <row r="33" spans="1:10" ht="25.5" customHeight="1" x14ac:dyDescent="0.2">
      <c r="A33" s="98" t="s">
        <v>82</v>
      </c>
      <c r="B33" s="116" t="s">
        <v>26</v>
      </c>
      <c r="C33" s="117"/>
      <c r="D33" s="117"/>
      <c r="E33" s="117"/>
      <c r="F33" s="117"/>
      <c r="G33" s="117"/>
      <c r="H33" s="117"/>
      <c r="I33" s="117"/>
      <c r="J33" s="118"/>
    </row>
    <row r="34" spans="1:10" ht="13.5" customHeight="1" x14ac:dyDescent="0.2">
      <c r="A34" s="153"/>
      <c r="B34" s="26" t="s">
        <v>14</v>
      </c>
      <c r="C34" s="95" t="s">
        <v>147</v>
      </c>
      <c r="D34" s="121"/>
      <c r="E34" s="121"/>
      <c r="F34" s="121"/>
      <c r="G34" s="121"/>
      <c r="H34" s="121"/>
      <c r="I34" s="121"/>
      <c r="J34" s="122"/>
    </row>
    <row r="35" spans="1:10" ht="17.25" customHeight="1" x14ac:dyDescent="0.2">
      <c r="A35" s="153"/>
      <c r="B35" s="26" t="s">
        <v>15</v>
      </c>
      <c r="C35" s="81"/>
      <c r="D35" s="81"/>
      <c r="E35" s="81"/>
      <c r="F35" s="81"/>
      <c r="G35" s="81"/>
      <c r="H35" s="81"/>
      <c r="I35" s="81"/>
      <c r="J35" s="81"/>
    </row>
    <row r="36" spans="1:10" ht="24.75" customHeight="1" x14ac:dyDescent="0.2">
      <c r="A36" s="153"/>
      <c r="B36" s="26" t="s">
        <v>13</v>
      </c>
      <c r="C36" s="81" t="s">
        <v>147</v>
      </c>
      <c r="D36" s="81"/>
      <c r="E36" s="81"/>
      <c r="F36" s="81"/>
      <c r="G36" s="81"/>
      <c r="H36" s="81"/>
      <c r="I36" s="81"/>
      <c r="J36" s="81"/>
    </row>
    <row r="37" spans="1:10" x14ac:dyDescent="0.2">
      <c r="A37" s="153"/>
      <c r="B37" s="148" t="s">
        <v>90</v>
      </c>
      <c r="C37" s="149"/>
      <c r="D37" s="149"/>
      <c r="E37" s="149"/>
      <c r="F37" s="149"/>
      <c r="G37" s="149"/>
      <c r="H37" s="149"/>
      <c r="I37" s="150" t="s">
        <v>89</v>
      </c>
      <c r="J37" s="151"/>
    </row>
    <row r="38" spans="1:10" ht="20.25" customHeight="1" x14ac:dyDescent="0.2">
      <c r="A38" s="154"/>
      <c r="B38" s="145" t="s">
        <v>147</v>
      </c>
      <c r="C38" s="146"/>
      <c r="D38" s="146"/>
      <c r="E38" s="146"/>
      <c r="F38" s="146"/>
      <c r="G38" s="146"/>
      <c r="H38" s="146"/>
      <c r="I38" s="146"/>
      <c r="J38" s="147"/>
    </row>
    <row r="39" spans="1:10" ht="181.5" customHeight="1" x14ac:dyDescent="0.2">
      <c r="A39" s="6" t="s">
        <v>83</v>
      </c>
      <c r="B39" s="135" t="s">
        <v>151</v>
      </c>
      <c r="C39" s="136"/>
      <c r="D39" s="136"/>
      <c r="E39" s="136"/>
      <c r="F39" s="136"/>
      <c r="G39" s="136"/>
      <c r="H39" s="136"/>
      <c r="I39" s="136"/>
      <c r="J39" s="137"/>
    </row>
    <row r="40" spans="1:10" ht="23.25" customHeight="1" x14ac:dyDescent="0.2">
      <c r="B40" s="107" t="s">
        <v>21</v>
      </c>
      <c r="C40" s="107"/>
      <c r="D40" s="107"/>
      <c r="E40" s="107"/>
      <c r="F40" s="108"/>
      <c r="G40" s="108"/>
    </row>
    <row r="41" spans="1:10" x14ac:dyDescent="0.2">
      <c r="B41" s="105" t="s">
        <v>22</v>
      </c>
      <c r="C41" s="105"/>
      <c r="D41" s="105"/>
      <c r="E41" s="105"/>
      <c r="F41" s="106"/>
      <c r="G41" s="106"/>
    </row>
    <row r="42" spans="1:10" x14ac:dyDescent="0.2">
      <c r="B42" s="109"/>
      <c r="C42" s="109"/>
      <c r="D42" s="109"/>
      <c r="E42" s="109"/>
      <c r="F42" s="110"/>
      <c r="G42" s="110"/>
    </row>
    <row r="43" spans="1:10" x14ac:dyDescent="0.2">
      <c r="B43" s="105" t="s">
        <v>91</v>
      </c>
      <c r="C43" s="105"/>
      <c r="D43" s="105"/>
      <c r="E43" s="105"/>
      <c r="F43" s="106"/>
      <c r="G43" s="106"/>
    </row>
    <row r="44" spans="1:10" x14ac:dyDescent="0.2">
      <c r="B44" s="103"/>
      <c r="C44" s="104"/>
      <c r="D44" s="2"/>
      <c r="E44" s="2"/>
      <c r="F44" s="2"/>
      <c r="G44" s="2"/>
    </row>
    <row r="45" spans="1:10" x14ac:dyDescent="0.2">
      <c r="B45" s="105" t="s">
        <v>27</v>
      </c>
      <c r="C45" s="106"/>
      <c r="D45" s="2"/>
      <c r="E45" s="2"/>
      <c r="F45" s="2"/>
      <c r="G45" s="2"/>
    </row>
    <row r="46" spans="1:10" x14ac:dyDescent="0.2">
      <c r="B46" s="103"/>
      <c r="C46" s="104"/>
      <c r="D46" s="2"/>
      <c r="E46" s="2"/>
      <c r="F46" s="2"/>
      <c r="G46" s="2"/>
    </row>
    <row r="47" spans="1:10" x14ac:dyDescent="0.2">
      <c r="B47" s="105" t="s">
        <v>30</v>
      </c>
      <c r="C47" s="106"/>
      <c r="D47" s="2"/>
      <c r="E47" s="2"/>
      <c r="F47" s="2"/>
      <c r="G47" s="2"/>
    </row>
    <row r="48" spans="1:10" ht="48.75" customHeight="1" x14ac:dyDescent="0.2">
      <c r="A48" s="102" t="s">
        <v>100</v>
      </c>
      <c r="B48" s="102"/>
      <c r="C48" s="102"/>
      <c r="D48" s="102"/>
      <c r="E48" s="102"/>
      <c r="F48" s="102"/>
      <c r="G48" s="102"/>
      <c r="H48" s="102"/>
      <c r="I48" s="102"/>
      <c r="J48" s="102"/>
    </row>
  </sheetData>
  <dataConsolidate/>
  <mergeCells count="64">
    <mergeCell ref="A33:A38"/>
    <mergeCell ref="A21:A29"/>
    <mergeCell ref="A30:A32"/>
    <mergeCell ref="B28:D28"/>
    <mergeCell ref="B31:D31"/>
    <mergeCell ref="B23:D23"/>
    <mergeCell ref="E31:G31"/>
    <mergeCell ref="B39:J39"/>
    <mergeCell ref="B8:J8"/>
    <mergeCell ref="B33:J33"/>
    <mergeCell ref="C34:J34"/>
    <mergeCell ref="C35:J35"/>
    <mergeCell ref="B26:J26"/>
    <mergeCell ref="B25:D25"/>
    <mergeCell ref="B30:J30"/>
    <mergeCell ref="B24:D24"/>
    <mergeCell ref="B38:J38"/>
    <mergeCell ref="B37:H37"/>
    <mergeCell ref="I37:J37"/>
    <mergeCell ref="C36:J36"/>
    <mergeCell ref="B27:D27"/>
    <mergeCell ref="B32:D32"/>
    <mergeCell ref="E32:G32"/>
    <mergeCell ref="B2:I2"/>
    <mergeCell ref="B29:D29"/>
    <mergeCell ref="B21:J21"/>
    <mergeCell ref="B4:C4"/>
    <mergeCell ref="B5:C5"/>
    <mergeCell ref="C9:J9"/>
    <mergeCell ref="C11:J11"/>
    <mergeCell ref="E14:J14"/>
    <mergeCell ref="F15:J15"/>
    <mergeCell ref="F16:J16"/>
    <mergeCell ref="B12:D12"/>
    <mergeCell ref="E12:J12"/>
    <mergeCell ref="D4:G4"/>
    <mergeCell ref="F17:J17"/>
    <mergeCell ref="F18:J18"/>
    <mergeCell ref="A48:J48"/>
    <mergeCell ref="B46:C46"/>
    <mergeCell ref="B47:C47"/>
    <mergeCell ref="B40:G40"/>
    <mergeCell ref="B41:G41"/>
    <mergeCell ref="B42:G42"/>
    <mergeCell ref="B43:G43"/>
    <mergeCell ref="B44:C44"/>
    <mergeCell ref="B45:C45"/>
    <mergeCell ref="A15:A20"/>
    <mergeCell ref="B15:E15"/>
    <mergeCell ref="B16:E16"/>
    <mergeCell ref="B17:E17"/>
    <mergeCell ref="B18:E18"/>
    <mergeCell ref="B19:E19"/>
    <mergeCell ref="D5:J5"/>
    <mergeCell ref="C10:J10"/>
    <mergeCell ref="A13:A14"/>
    <mergeCell ref="C13:D13"/>
    <mergeCell ref="C14:D14"/>
    <mergeCell ref="E13:J13"/>
    <mergeCell ref="F19:J19"/>
    <mergeCell ref="B20:E20"/>
    <mergeCell ref="F20:J20"/>
    <mergeCell ref="L8:M8"/>
    <mergeCell ref="B22:D22"/>
  </mergeCells>
  <phoneticPr fontId="0" type="noConversion"/>
  <dataValidations count="9">
    <dataValidation type="whole" errorStyle="information" allowBlank="1" showInputMessage="1" showErrorMessage="1" error="Jāievada skaitlis" sqref="E28 H28">
      <formula1>-100000000000000</formula1>
      <formula2>100000000000000</formula2>
    </dataValidation>
    <dataValidation type="whole" errorStyle="information" allowBlank="1" showInputMessage="1" showErrorMessage="1" error="Jāievada skaitlis" sqref="F28:G28 E27:J27 I28:J28 E29 H29 J29 E23:J25">
      <formula1>-1000000000000</formula1>
      <formula2>1000000000000</formula2>
    </dataValidation>
    <dataValidation errorStyle="information" allowBlank="1" showInputMessage="1" showErrorMessage="1" sqref="D5:I5"/>
    <dataValidation type="custom" errorStyle="information" allowBlank="1" showInputMessage="1" showErrorMessage="1" error="Ir ievadītas vairāk nekā 250 zīmes" prompt="ne vairāk kā 250 zīmju" sqref="C9:J9">
      <formula1>LEN(TRIM(C9))&lt;=250</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i vairāk nekā 250 vārdi" prompt="ne vairāk kā 250 vārdu" sqref="C10:J10">
      <formula1>LEN(TRIM(C10))-LEN(SUBSTITUTE(C10," ",""))+1&lt;251</formula1>
    </dataValidation>
    <dataValidation allowBlank="1" showInputMessage="1" showErrorMessage="1" prompt="Norāda Valdības rīcības plāna punktu, kura izpildi nodrošinās attiecīgais prioritārais pasākums" sqref="C11:J11"/>
    <dataValidation allowBlank="1" showInputMessage="1" showErrorMessage="1" prompt="Citē atbilstošo vidēja termiņa budžeta ietvara likuma pantu, punktu. " sqref="E12:J12"/>
    <dataValidation allowBlank="1" showInputMessage="1" showErrorMessage="1" prompt="Norāda Ministru kabineta vai Saeimas lēmumu, gadu, pasākuma kodu" sqref="B38:J38"/>
  </dataValidations>
  <pageMargins left="0.59055118110236227" right="0.59055118110236227" top="0.39370078740157483" bottom="0.39370078740157483" header="0" footer="0"/>
  <pageSetup paperSize="9" orientation="landscape" r:id="rId1"/>
  <headerFooter alignWithMargins="0">
    <oddFooter>&amp;C&amp;"Times New Roman,Regular"&amp;P</oddFooter>
  </headerFooter>
  <extLst>
    <ext xmlns:x14="http://schemas.microsoft.com/office/spreadsheetml/2009/9/main" uri="{CCE6A557-97BC-4b89-ADB6-D9C93CAAB3DF}">
      <x14:dataValidations xmlns:xm="http://schemas.microsoft.com/office/excel/2006/main" count="5">
        <x14:dataValidation type="list" errorStyle="information" allowBlank="1" showInputMessage="1" showErrorMessage="1" error="Varētu būt kļūda" prompt="Izvēlieties no saraksta ietekmes variantu">
          <x14:formula1>
            <xm:f>Šabloni!$A$2:$A$4</xm:f>
          </x14:formula1>
          <xm:sqref>C13:D13</xm:sqref>
        </x14:dataValidation>
        <x14:dataValidation type="list" errorStyle="information" allowBlank="1" showInputMessage="1" showErrorMessage="1" error="Varētu būt kļūda" prompt="Izvēlieties no saraksta atbilstošo variantu">
          <x14:formula1>
            <xm:f>Šabloni!$A$8:$A$9</xm:f>
          </x14:formula1>
          <xm:sqref>C14:D14</xm:sqref>
        </x14:dataValidation>
        <x14:dataValidation type="list" errorStyle="information" allowBlank="1" showInputMessage="1" showErrorMessage="1" error="iespējama kļūda" prompt="Izvēlieties no saraksta iestādi">
          <x14:formula1>
            <xm:f>Šabloni!$A$13:$A$41</xm:f>
          </x14:formula1>
          <xm:sqref>D4:G4</xm:sqref>
        </x14:dataValidation>
        <x14:dataValidation type="list" allowBlank="1" showInputMessage="1" showErrorMessage="1" prompt="Izvēlieties no saraksta atbilstošo variantu">
          <x14:formula1>
            <xm:f>Šabloni!$A$49:$A$50</xm:f>
          </x14:formula1>
          <xm:sqref>I37:J37</xm:sqref>
        </x14:dataValidation>
        <x14:dataValidation type="list" allowBlank="1" showInputMessage="1" showErrorMessage="1" prompt="Izvēlieties no saraksta veicamo darbību">
          <x14:formula1>
            <xm:f>Šabloni!A45:A47</xm:f>
          </x14:formula1>
          <xm:sqref>C35:J35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9"/>
  <sheetViews>
    <sheetView topLeftCell="A2" zoomScaleNormal="100" zoomScalePageLayoutView="120" workbookViewId="0">
      <selection activeCell="L24" sqref="L24"/>
    </sheetView>
  </sheetViews>
  <sheetFormatPr defaultColWidth="8.5703125" defaultRowHeight="12.75" x14ac:dyDescent="0.2"/>
  <cols>
    <col min="1" max="1" width="3.5703125" style="37" customWidth="1"/>
    <col min="2" max="2" width="25.5703125" style="37" customWidth="1"/>
    <col min="3" max="3" width="13.5703125" style="37" customWidth="1"/>
    <col min="4" max="4" width="5.42578125" style="37" customWidth="1"/>
    <col min="5" max="10" width="14.42578125" style="37" customWidth="1"/>
    <col min="11" max="11" width="8.5703125" style="37"/>
    <col min="12" max="12" width="13.5703125" style="49" customWidth="1"/>
    <col min="13" max="14" width="8.5703125" style="37"/>
    <col min="15" max="15" width="10.85546875" style="37" customWidth="1"/>
    <col min="16" max="16384" width="8.5703125" style="37"/>
  </cols>
  <sheetData>
    <row r="1" spans="1:26" hidden="1" x14ac:dyDescent="0.2">
      <c r="A1" s="48" t="s">
        <v>0</v>
      </c>
      <c r="B1" s="48" t="s">
        <v>1</v>
      </c>
      <c r="C1" s="48"/>
      <c r="D1" s="48" t="s">
        <v>2</v>
      </c>
      <c r="E1" s="48" t="s">
        <v>3</v>
      </c>
      <c r="F1" s="48" t="s">
        <v>4</v>
      </c>
      <c r="G1" s="48" t="s">
        <v>5</v>
      </c>
    </row>
    <row r="2" spans="1:26" ht="15.75" customHeight="1" x14ac:dyDescent="0.2">
      <c r="B2" s="217" t="s">
        <v>18</v>
      </c>
      <c r="C2" s="217"/>
      <c r="D2" s="217"/>
      <c r="E2" s="217"/>
      <c r="F2" s="217"/>
      <c r="G2" s="217"/>
      <c r="H2" s="217"/>
      <c r="I2" s="217"/>
      <c r="L2" s="37"/>
      <c r="M2" s="50"/>
    </row>
    <row r="3" spans="1:26" ht="13.5" customHeight="1" x14ac:dyDescent="0.2">
      <c r="A3" s="51"/>
      <c r="B3" s="52"/>
      <c r="C3" s="52"/>
      <c r="D3" s="52"/>
      <c r="E3" s="52"/>
      <c r="F3" s="52"/>
      <c r="G3" s="52"/>
      <c r="H3" s="52"/>
      <c r="I3" s="52"/>
      <c r="L3" s="53"/>
      <c r="M3" s="50"/>
    </row>
    <row r="4" spans="1:26" ht="13.5" customHeight="1" x14ac:dyDescent="0.2">
      <c r="A4" s="51"/>
      <c r="B4" s="218" t="s">
        <v>105</v>
      </c>
      <c r="C4" s="218"/>
      <c r="D4" s="219" t="s">
        <v>45</v>
      </c>
      <c r="E4" s="219"/>
      <c r="F4" s="219"/>
      <c r="G4" s="219"/>
      <c r="L4" s="53"/>
      <c r="M4" s="50"/>
    </row>
    <row r="5" spans="1:26" ht="27.75" customHeight="1" x14ac:dyDescent="0.2">
      <c r="A5" s="51"/>
      <c r="B5" s="120" t="s">
        <v>19</v>
      </c>
      <c r="C5" s="120"/>
      <c r="D5" s="220" t="s">
        <v>120</v>
      </c>
      <c r="E5" s="220"/>
      <c r="F5" s="220"/>
      <c r="G5" s="220"/>
      <c r="H5" s="220"/>
      <c r="I5" s="220"/>
      <c r="J5" s="220"/>
      <c r="L5" s="53"/>
      <c r="M5" s="50"/>
    </row>
    <row r="6" spans="1:26" x14ac:dyDescent="0.2">
      <c r="A6" s="51"/>
      <c r="B6" s="54" t="s">
        <v>11</v>
      </c>
      <c r="C6" s="55" t="s">
        <v>157</v>
      </c>
      <c r="D6" s="56"/>
      <c r="E6" s="56"/>
      <c r="F6" s="56"/>
      <c r="G6" s="56"/>
      <c r="H6" s="56"/>
      <c r="I6" s="56"/>
      <c r="L6" s="53"/>
      <c r="M6" s="50"/>
    </row>
    <row r="7" spans="1:26" x14ac:dyDescent="0.2">
      <c r="A7" s="51"/>
      <c r="B7" s="51"/>
      <c r="C7" s="51"/>
      <c r="L7" s="53"/>
      <c r="M7" s="50"/>
    </row>
    <row r="8" spans="1:26" ht="12.75" customHeight="1" x14ac:dyDescent="0.2">
      <c r="A8" s="57" t="s">
        <v>12</v>
      </c>
      <c r="B8" s="216" t="s">
        <v>20</v>
      </c>
      <c r="C8" s="216"/>
      <c r="D8" s="216"/>
      <c r="E8" s="216"/>
      <c r="F8" s="216"/>
      <c r="G8" s="216"/>
      <c r="H8" s="216"/>
      <c r="I8" s="216"/>
      <c r="J8" s="216"/>
      <c r="L8" s="83" t="s">
        <v>93</v>
      </c>
      <c r="M8" s="84"/>
    </row>
    <row r="9" spans="1:26" ht="36" customHeight="1" x14ac:dyDescent="0.2">
      <c r="A9" s="6" t="s">
        <v>74</v>
      </c>
      <c r="B9" s="45" t="s">
        <v>16</v>
      </c>
      <c r="C9" s="170" t="s">
        <v>121</v>
      </c>
      <c r="D9" s="209"/>
      <c r="E9" s="209"/>
      <c r="F9" s="209"/>
      <c r="G9" s="209"/>
      <c r="H9" s="209"/>
      <c r="I9" s="209"/>
      <c r="J9" s="210"/>
      <c r="L9" s="31">
        <f>LEN(TRIM(C9))</f>
        <v>233</v>
      </c>
      <c r="M9" s="32" t="s">
        <v>67</v>
      </c>
    </row>
    <row r="10" spans="1:26" ht="212.25" customHeight="1" x14ac:dyDescent="0.2">
      <c r="A10" s="47" t="s">
        <v>75</v>
      </c>
      <c r="B10" s="45" t="s">
        <v>17</v>
      </c>
      <c r="C10" s="211" t="s">
        <v>155</v>
      </c>
      <c r="D10" s="212"/>
      <c r="E10" s="212"/>
      <c r="F10" s="212"/>
      <c r="G10" s="212"/>
      <c r="H10" s="212"/>
      <c r="I10" s="212"/>
      <c r="J10" s="213"/>
      <c r="L10" s="29">
        <f>LEN(TRIM(C10))-LEN(SUBSTITUTE(C10," ",""))+1</f>
        <v>204</v>
      </c>
      <c r="M10" s="30" t="s">
        <v>68</v>
      </c>
      <c r="N10" s="58"/>
      <c r="O10" s="59"/>
    </row>
    <row r="11" spans="1:26" x14ac:dyDescent="0.2">
      <c r="A11" s="46" t="s">
        <v>76</v>
      </c>
      <c r="B11" s="22" t="s">
        <v>23</v>
      </c>
      <c r="C11" s="214" t="s">
        <v>148</v>
      </c>
      <c r="D11" s="214"/>
      <c r="E11" s="214"/>
      <c r="F11" s="214"/>
      <c r="G11" s="214"/>
      <c r="H11" s="214"/>
      <c r="I11" s="214"/>
      <c r="J11" s="215"/>
      <c r="L11" s="53"/>
      <c r="M11" s="50"/>
    </row>
    <row r="12" spans="1:26" ht="38.25" customHeight="1" x14ac:dyDescent="0.2">
      <c r="A12" s="6" t="s">
        <v>77</v>
      </c>
      <c r="B12" s="128" t="s">
        <v>31</v>
      </c>
      <c r="C12" s="129"/>
      <c r="D12" s="129"/>
      <c r="E12" s="81" t="s">
        <v>147</v>
      </c>
      <c r="F12" s="82"/>
      <c r="G12" s="82"/>
      <c r="H12" s="82"/>
      <c r="I12" s="82"/>
      <c r="J12" s="82"/>
      <c r="K12" s="60"/>
      <c r="L12" s="50"/>
      <c r="M12" s="50"/>
    </row>
    <row r="13" spans="1:26" ht="215.25" customHeight="1" x14ac:dyDescent="0.2">
      <c r="A13" s="98" t="s">
        <v>78</v>
      </c>
      <c r="B13" s="45" t="s">
        <v>29</v>
      </c>
      <c r="C13" s="205" t="s">
        <v>69</v>
      </c>
      <c r="D13" s="206"/>
      <c r="E13" s="169" t="s">
        <v>122</v>
      </c>
      <c r="F13" s="207"/>
      <c r="G13" s="207"/>
      <c r="H13" s="207"/>
      <c r="I13" s="207"/>
      <c r="J13" s="208"/>
      <c r="L13" s="13">
        <f>LEN(TRIM(E13))-LEN(SUBSTITUTE(E13," ",""))+1</f>
        <v>197</v>
      </c>
      <c r="M13" s="16" t="s">
        <v>68</v>
      </c>
    </row>
    <row r="14" spans="1:26" ht="38.25" customHeight="1" x14ac:dyDescent="0.2">
      <c r="A14" s="92"/>
      <c r="B14" s="45" t="s">
        <v>28</v>
      </c>
      <c r="C14" s="205" t="s">
        <v>35</v>
      </c>
      <c r="D14" s="205"/>
      <c r="E14" s="169" t="s">
        <v>147</v>
      </c>
      <c r="F14" s="207"/>
      <c r="G14" s="207"/>
      <c r="H14" s="207"/>
      <c r="I14" s="207"/>
      <c r="J14" s="208"/>
      <c r="L14" s="29">
        <f>LEN(TRIM(E14))-LEN(SUBSTITUTE(E14," ",""))+1</f>
        <v>1</v>
      </c>
      <c r="M14" s="30" t="s">
        <v>68</v>
      </c>
    </row>
    <row r="15" spans="1:26" ht="38.25" customHeight="1" x14ac:dyDescent="0.2">
      <c r="A15" s="98" t="s">
        <v>79</v>
      </c>
      <c r="B15" s="100" t="s">
        <v>73</v>
      </c>
      <c r="C15" s="101"/>
      <c r="D15" s="101"/>
      <c r="E15" s="101"/>
      <c r="F15" s="125" t="s">
        <v>72</v>
      </c>
      <c r="G15" s="126"/>
      <c r="H15" s="126"/>
      <c r="I15" s="126"/>
      <c r="J15" s="127"/>
    </row>
    <row r="16" spans="1:26" ht="99" customHeight="1" x14ac:dyDescent="0.2">
      <c r="A16" s="99"/>
      <c r="B16" s="169" t="s">
        <v>123</v>
      </c>
      <c r="C16" s="170"/>
      <c r="D16" s="170"/>
      <c r="E16" s="171"/>
      <c r="F16" s="169" t="s">
        <v>124</v>
      </c>
      <c r="G16" s="170"/>
      <c r="H16" s="170"/>
      <c r="I16" s="170"/>
      <c r="J16" s="171"/>
      <c r="L16" s="61"/>
      <c r="O16" s="59"/>
      <c r="R16" s="200"/>
      <c r="S16" s="200"/>
      <c r="T16" s="200"/>
      <c r="U16" s="200"/>
      <c r="V16" s="200"/>
      <c r="W16" s="200"/>
      <c r="X16" s="200"/>
      <c r="Y16" s="200"/>
      <c r="Z16" s="200"/>
    </row>
    <row r="17" spans="1:26" ht="45.6" customHeight="1" x14ac:dyDescent="0.2">
      <c r="A17" s="92"/>
      <c r="B17" s="172" t="s">
        <v>125</v>
      </c>
      <c r="C17" s="201"/>
      <c r="D17" s="201"/>
      <c r="E17" s="201"/>
      <c r="F17" s="202" t="s">
        <v>114</v>
      </c>
      <c r="G17" s="202"/>
      <c r="H17" s="202"/>
      <c r="I17" s="202"/>
      <c r="J17" s="202"/>
      <c r="R17" s="203"/>
      <c r="S17" s="204"/>
      <c r="T17" s="204"/>
      <c r="U17" s="204"/>
      <c r="V17" s="203"/>
      <c r="W17" s="203"/>
      <c r="X17" s="203"/>
      <c r="Y17" s="203"/>
      <c r="Z17" s="203"/>
    </row>
    <row r="18" spans="1:26" ht="14.25" customHeight="1" x14ac:dyDescent="0.2">
      <c r="A18" s="98" t="s">
        <v>80</v>
      </c>
      <c r="B18" s="116" t="s">
        <v>7</v>
      </c>
      <c r="C18" s="117"/>
      <c r="D18" s="117"/>
      <c r="E18" s="117"/>
      <c r="F18" s="117"/>
      <c r="G18" s="117"/>
      <c r="H18" s="117"/>
      <c r="I18" s="117"/>
      <c r="J18" s="118"/>
    </row>
    <row r="19" spans="1:26" ht="61.5" customHeight="1" x14ac:dyDescent="0.2">
      <c r="A19" s="153"/>
      <c r="B19" s="85"/>
      <c r="C19" s="85"/>
      <c r="D19" s="85"/>
      <c r="E19" s="23" t="s">
        <v>101</v>
      </c>
      <c r="F19" s="23" t="s">
        <v>102</v>
      </c>
      <c r="G19" s="23" t="s">
        <v>103</v>
      </c>
      <c r="H19" s="24" t="s">
        <v>94</v>
      </c>
      <c r="I19" s="24" t="s">
        <v>95</v>
      </c>
      <c r="J19" s="24" t="s">
        <v>96</v>
      </c>
    </row>
    <row r="20" spans="1:26" ht="15" customHeight="1" x14ac:dyDescent="0.2">
      <c r="A20" s="153"/>
      <c r="B20" s="155" t="s">
        <v>99</v>
      </c>
      <c r="C20" s="156"/>
      <c r="D20" s="157"/>
      <c r="E20" s="62" t="s">
        <v>147</v>
      </c>
      <c r="F20" s="62" t="s">
        <v>147</v>
      </c>
      <c r="G20" s="62" t="s">
        <v>147</v>
      </c>
      <c r="H20" s="63" t="s">
        <v>147</v>
      </c>
      <c r="I20" s="63" t="s">
        <v>147</v>
      </c>
      <c r="J20" s="64" t="s">
        <v>147</v>
      </c>
    </row>
    <row r="21" spans="1:26" x14ac:dyDescent="0.2">
      <c r="A21" s="153"/>
      <c r="B21" s="195" t="s">
        <v>97</v>
      </c>
      <c r="C21" s="195"/>
      <c r="D21" s="196"/>
      <c r="E21" s="62">
        <v>516640</v>
      </c>
      <c r="F21" s="62">
        <v>1318292</v>
      </c>
      <c r="G21" s="62">
        <v>1568292</v>
      </c>
      <c r="H21" s="79" t="s">
        <v>147</v>
      </c>
      <c r="I21" s="62">
        <v>1318292</v>
      </c>
      <c r="J21" s="80" t="s">
        <v>147</v>
      </c>
      <c r="K21" s="66"/>
      <c r="L21" s="67"/>
      <c r="M21" s="68"/>
      <c r="O21" s="59"/>
    </row>
    <row r="22" spans="1:26" ht="12.75" customHeight="1" x14ac:dyDescent="0.2">
      <c r="A22" s="153"/>
      <c r="B22" s="148" t="s">
        <v>98</v>
      </c>
      <c r="C22" s="149"/>
      <c r="D22" s="149"/>
      <c r="E22" s="62">
        <v>516640</v>
      </c>
      <c r="F22" s="62">
        <v>1318292</v>
      </c>
      <c r="G22" s="62">
        <v>1318292</v>
      </c>
      <c r="H22" s="62" t="s">
        <v>147</v>
      </c>
      <c r="I22" s="62">
        <v>1318292</v>
      </c>
      <c r="J22" s="65" t="s">
        <v>147</v>
      </c>
    </row>
    <row r="23" spans="1:26" ht="12.75" customHeight="1" x14ac:dyDescent="0.2">
      <c r="A23" s="153"/>
      <c r="B23" s="148" t="s">
        <v>92</v>
      </c>
      <c r="C23" s="149"/>
      <c r="D23" s="149"/>
      <c r="E23" s="149"/>
      <c r="F23" s="149"/>
      <c r="G23" s="149"/>
      <c r="H23" s="149"/>
      <c r="I23" s="149"/>
      <c r="J23" s="197"/>
    </row>
    <row r="24" spans="1:26" ht="13.5" customHeight="1" x14ac:dyDescent="0.2">
      <c r="A24" s="153"/>
      <c r="B24" s="198" t="s">
        <v>24</v>
      </c>
      <c r="C24" s="198"/>
      <c r="D24" s="199"/>
      <c r="E24" s="62" t="s">
        <v>147</v>
      </c>
      <c r="F24" s="62" t="s">
        <v>147</v>
      </c>
      <c r="G24" s="62" t="s">
        <v>147</v>
      </c>
      <c r="H24" s="63" t="s">
        <v>147</v>
      </c>
      <c r="I24" s="63" t="s">
        <v>147</v>
      </c>
      <c r="J24" s="64" t="s">
        <v>147</v>
      </c>
    </row>
    <row r="25" spans="1:26" ht="13.5" customHeight="1" x14ac:dyDescent="0.2">
      <c r="A25" s="153"/>
      <c r="B25" s="198" t="s">
        <v>6</v>
      </c>
      <c r="C25" s="198"/>
      <c r="D25" s="199"/>
      <c r="E25" s="78">
        <v>516640</v>
      </c>
      <c r="F25" s="78">
        <v>1318292</v>
      </c>
      <c r="G25" s="78">
        <v>1568292</v>
      </c>
      <c r="H25" s="79" t="s">
        <v>147</v>
      </c>
      <c r="I25" s="78">
        <v>1318292</v>
      </c>
      <c r="J25" s="65" t="s">
        <v>147</v>
      </c>
    </row>
    <row r="26" spans="1:26" ht="24" customHeight="1" x14ac:dyDescent="0.2">
      <c r="A26" s="154"/>
      <c r="B26" s="195" t="s">
        <v>104</v>
      </c>
      <c r="C26" s="195"/>
      <c r="D26" s="196"/>
      <c r="E26" s="62" t="s">
        <v>147</v>
      </c>
      <c r="F26" s="62" t="s">
        <v>147</v>
      </c>
      <c r="G26" s="62" t="s">
        <v>147</v>
      </c>
      <c r="H26" s="63" t="s">
        <v>147</v>
      </c>
      <c r="I26" s="63" t="s">
        <v>147</v>
      </c>
      <c r="J26" s="64" t="s">
        <v>147</v>
      </c>
    </row>
    <row r="27" spans="1:26" x14ac:dyDescent="0.2">
      <c r="A27" s="98" t="s">
        <v>81</v>
      </c>
      <c r="B27" s="142" t="s">
        <v>25</v>
      </c>
      <c r="C27" s="143"/>
      <c r="D27" s="143"/>
      <c r="E27" s="143"/>
      <c r="F27" s="143"/>
      <c r="G27" s="143"/>
      <c r="H27" s="143"/>
      <c r="I27" s="143"/>
      <c r="J27" s="144"/>
    </row>
    <row r="28" spans="1:26" ht="12.75" customHeight="1" x14ac:dyDescent="0.2">
      <c r="A28" s="153"/>
      <c r="B28" s="132" t="s">
        <v>8</v>
      </c>
      <c r="C28" s="133"/>
      <c r="D28" s="134"/>
      <c r="E28" s="132" t="s">
        <v>9</v>
      </c>
      <c r="F28" s="133"/>
      <c r="G28" s="134"/>
      <c r="H28" s="25" t="s">
        <v>101</v>
      </c>
      <c r="I28" s="25" t="s">
        <v>102</v>
      </c>
      <c r="J28" s="25" t="s">
        <v>103</v>
      </c>
    </row>
    <row r="29" spans="1:26" ht="51.95" customHeight="1" x14ac:dyDescent="0.2">
      <c r="A29" s="153"/>
      <c r="B29" s="183" t="s">
        <v>126</v>
      </c>
      <c r="C29" s="184"/>
      <c r="D29" s="185"/>
      <c r="E29" s="178" t="s">
        <v>127</v>
      </c>
      <c r="F29" s="179"/>
      <c r="G29" s="180"/>
      <c r="H29" s="62">
        <v>24</v>
      </c>
      <c r="I29" s="62">
        <v>24</v>
      </c>
      <c r="J29" s="62">
        <v>25</v>
      </c>
      <c r="K29" s="70"/>
      <c r="L29" s="71"/>
      <c r="M29" s="58"/>
      <c r="N29" s="58"/>
      <c r="O29" s="59"/>
    </row>
    <row r="30" spans="1:26" ht="21.6" customHeight="1" x14ac:dyDescent="0.2">
      <c r="A30" s="153"/>
      <c r="B30" s="183" t="s">
        <v>128</v>
      </c>
      <c r="C30" s="184"/>
      <c r="D30" s="72"/>
      <c r="E30" s="178" t="s">
        <v>129</v>
      </c>
      <c r="F30" s="181"/>
      <c r="G30" s="182"/>
      <c r="H30" s="62">
        <v>12</v>
      </c>
      <c r="I30" s="62">
        <v>13</v>
      </c>
      <c r="J30" s="62">
        <v>14</v>
      </c>
      <c r="K30" s="70"/>
      <c r="L30" s="71"/>
      <c r="M30" s="58"/>
      <c r="N30" s="58"/>
      <c r="O30" s="59"/>
    </row>
    <row r="31" spans="1:26" ht="60.6" customHeight="1" x14ac:dyDescent="0.2">
      <c r="A31" s="153"/>
      <c r="B31" s="186" t="s">
        <v>130</v>
      </c>
      <c r="C31" s="187"/>
      <c r="D31" s="188"/>
      <c r="E31" s="178" t="s">
        <v>131</v>
      </c>
      <c r="F31" s="181"/>
      <c r="G31" s="182"/>
      <c r="H31" s="62">
        <v>220</v>
      </c>
      <c r="I31" s="62">
        <v>230</v>
      </c>
      <c r="J31" s="62">
        <v>230</v>
      </c>
      <c r="M31" s="58"/>
      <c r="N31" s="58"/>
      <c r="O31" s="59"/>
    </row>
    <row r="32" spans="1:26" ht="30" customHeight="1" x14ac:dyDescent="0.2">
      <c r="A32" s="153"/>
      <c r="B32" s="189" t="s">
        <v>145</v>
      </c>
      <c r="C32" s="190"/>
      <c r="D32" s="191"/>
      <c r="E32" s="178" t="s">
        <v>132</v>
      </c>
      <c r="F32" s="181"/>
      <c r="G32" s="182"/>
      <c r="H32" s="62">
        <v>60</v>
      </c>
      <c r="I32" s="62">
        <v>60</v>
      </c>
      <c r="J32" s="62">
        <v>65</v>
      </c>
      <c r="L32" s="71"/>
      <c r="M32" s="58"/>
      <c r="N32" s="58"/>
    </row>
    <row r="33" spans="1:13" s="73" customFormat="1" ht="36.950000000000003" customHeight="1" x14ac:dyDescent="0.2">
      <c r="A33" s="153"/>
      <c r="B33" s="192" t="s">
        <v>133</v>
      </c>
      <c r="C33" s="193"/>
      <c r="D33" s="194"/>
      <c r="E33" s="178" t="s">
        <v>134</v>
      </c>
      <c r="F33" s="181"/>
      <c r="G33" s="182"/>
      <c r="H33" s="62">
        <v>1</v>
      </c>
      <c r="I33" s="62">
        <v>2</v>
      </c>
      <c r="J33" s="62">
        <v>3</v>
      </c>
      <c r="L33" s="74"/>
      <c r="M33" s="58"/>
    </row>
    <row r="34" spans="1:13" ht="25.5" customHeight="1" x14ac:dyDescent="0.2">
      <c r="A34" s="98" t="s">
        <v>82</v>
      </c>
      <c r="B34" s="116" t="s">
        <v>26</v>
      </c>
      <c r="C34" s="117"/>
      <c r="D34" s="117"/>
      <c r="E34" s="117"/>
      <c r="F34" s="117"/>
      <c r="G34" s="117"/>
      <c r="H34" s="117"/>
      <c r="I34" s="117"/>
      <c r="J34" s="118"/>
    </row>
    <row r="35" spans="1:13" ht="13.5" customHeight="1" x14ac:dyDescent="0.2">
      <c r="A35" s="153"/>
      <c r="B35" s="26" t="s">
        <v>14</v>
      </c>
      <c r="C35" s="169" t="s">
        <v>147</v>
      </c>
      <c r="D35" s="170"/>
      <c r="E35" s="170"/>
      <c r="F35" s="170"/>
      <c r="G35" s="170"/>
      <c r="H35" s="170"/>
      <c r="I35" s="170"/>
      <c r="J35" s="171"/>
    </row>
    <row r="36" spans="1:13" ht="17.25" customHeight="1" x14ac:dyDescent="0.2">
      <c r="A36" s="153"/>
      <c r="B36" s="26" t="s">
        <v>15</v>
      </c>
      <c r="C36" s="172"/>
      <c r="D36" s="172"/>
      <c r="E36" s="172"/>
      <c r="F36" s="172"/>
      <c r="G36" s="172"/>
      <c r="H36" s="172"/>
      <c r="I36" s="172"/>
      <c r="J36" s="172"/>
    </row>
    <row r="37" spans="1:13" ht="24.75" customHeight="1" x14ac:dyDescent="0.2">
      <c r="A37" s="153"/>
      <c r="B37" s="26" t="s">
        <v>13</v>
      </c>
      <c r="C37" s="172" t="s">
        <v>147</v>
      </c>
      <c r="D37" s="172"/>
      <c r="E37" s="172"/>
      <c r="F37" s="172"/>
      <c r="G37" s="172"/>
      <c r="H37" s="172"/>
      <c r="I37" s="172"/>
      <c r="J37" s="172"/>
    </row>
    <row r="38" spans="1:13" x14ac:dyDescent="0.2">
      <c r="A38" s="153"/>
      <c r="B38" s="148" t="s">
        <v>90</v>
      </c>
      <c r="C38" s="149"/>
      <c r="D38" s="149"/>
      <c r="E38" s="149"/>
      <c r="F38" s="149"/>
      <c r="G38" s="149"/>
      <c r="H38" s="149"/>
      <c r="I38" s="173" t="s">
        <v>89</v>
      </c>
      <c r="J38" s="174"/>
    </row>
    <row r="39" spans="1:13" ht="20.25" customHeight="1" x14ac:dyDescent="0.2">
      <c r="A39" s="154"/>
      <c r="B39" s="175" t="s">
        <v>147</v>
      </c>
      <c r="C39" s="176"/>
      <c r="D39" s="176"/>
      <c r="E39" s="176"/>
      <c r="F39" s="176"/>
      <c r="G39" s="176"/>
      <c r="H39" s="176"/>
      <c r="I39" s="176"/>
      <c r="J39" s="177"/>
    </row>
    <row r="40" spans="1:13" ht="179.25" customHeight="1" x14ac:dyDescent="0.2">
      <c r="A40" s="6" t="s">
        <v>83</v>
      </c>
      <c r="B40" s="163" t="s">
        <v>152</v>
      </c>
      <c r="C40" s="164"/>
      <c r="D40" s="164"/>
      <c r="E40" s="164"/>
      <c r="F40" s="164"/>
      <c r="G40" s="164"/>
      <c r="H40" s="164"/>
      <c r="I40" s="164"/>
      <c r="J40" s="165"/>
    </row>
    <row r="41" spans="1:13" ht="23.25" customHeight="1" x14ac:dyDescent="0.2">
      <c r="B41" s="166"/>
      <c r="C41" s="166"/>
      <c r="D41" s="166"/>
      <c r="E41" s="166"/>
      <c r="F41" s="167"/>
      <c r="G41" s="167"/>
    </row>
    <row r="42" spans="1:13" x14ac:dyDescent="0.2">
      <c r="B42" s="158" t="s">
        <v>22</v>
      </c>
      <c r="C42" s="158"/>
      <c r="D42" s="158"/>
      <c r="E42" s="158"/>
      <c r="F42" s="159"/>
      <c r="G42" s="159"/>
    </row>
    <row r="43" spans="1:13" x14ac:dyDescent="0.2">
      <c r="B43" s="160"/>
      <c r="C43" s="160"/>
      <c r="D43" s="160"/>
      <c r="E43" s="160"/>
      <c r="F43" s="168"/>
      <c r="G43" s="168"/>
    </row>
    <row r="44" spans="1:13" x14ac:dyDescent="0.2">
      <c r="B44" s="158" t="s">
        <v>91</v>
      </c>
      <c r="C44" s="158"/>
      <c r="D44" s="158"/>
      <c r="E44" s="158"/>
      <c r="F44" s="159"/>
      <c r="G44" s="159"/>
    </row>
    <row r="45" spans="1:13" x14ac:dyDescent="0.2">
      <c r="B45" s="160"/>
      <c r="C45" s="161"/>
      <c r="D45" s="75"/>
      <c r="E45" s="75"/>
      <c r="F45" s="75"/>
      <c r="G45" s="75"/>
    </row>
    <row r="46" spans="1:13" x14ac:dyDescent="0.2">
      <c r="B46" s="158" t="s">
        <v>27</v>
      </c>
      <c r="C46" s="159"/>
      <c r="D46" s="75"/>
      <c r="E46" s="75"/>
      <c r="F46" s="75"/>
      <c r="G46" s="75"/>
    </row>
    <row r="47" spans="1:13" x14ac:dyDescent="0.2">
      <c r="B47" s="160"/>
      <c r="C47" s="161"/>
      <c r="D47" s="75"/>
      <c r="E47" s="75"/>
      <c r="F47" s="75"/>
      <c r="G47" s="75"/>
    </row>
    <row r="48" spans="1:13" x14ac:dyDescent="0.2">
      <c r="B48" s="158" t="s">
        <v>30</v>
      </c>
      <c r="C48" s="159"/>
      <c r="D48" s="75"/>
      <c r="E48" s="75"/>
      <c r="F48" s="75"/>
      <c r="G48" s="75"/>
    </row>
    <row r="49" spans="1:10" ht="48.75" customHeight="1" x14ac:dyDescent="0.2">
      <c r="A49" s="162" t="s">
        <v>100</v>
      </c>
      <c r="B49" s="162"/>
      <c r="C49" s="162"/>
      <c r="D49" s="162"/>
      <c r="E49" s="162"/>
      <c r="F49" s="162"/>
      <c r="G49" s="162"/>
      <c r="H49" s="162"/>
      <c r="I49" s="162"/>
      <c r="J49" s="162"/>
    </row>
  </sheetData>
  <dataConsolidate/>
  <mergeCells count="70">
    <mergeCell ref="B2:I2"/>
    <mergeCell ref="B4:C4"/>
    <mergeCell ref="D4:G4"/>
    <mergeCell ref="B5:C5"/>
    <mergeCell ref="D5:J5"/>
    <mergeCell ref="L8:M8"/>
    <mergeCell ref="C9:J9"/>
    <mergeCell ref="C10:J10"/>
    <mergeCell ref="C11:J11"/>
    <mergeCell ref="B12:D12"/>
    <mergeCell ref="E12:J12"/>
    <mergeCell ref="B8:J8"/>
    <mergeCell ref="A15:A17"/>
    <mergeCell ref="B15:E15"/>
    <mergeCell ref="F15:J15"/>
    <mergeCell ref="B16:E16"/>
    <mergeCell ref="F16:J16"/>
    <mergeCell ref="A13:A14"/>
    <mergeCell ref="C13:D13"/>
    <mergeCell ref="E13:J13"/>
    <mergeCell ref="C14:D14"/>
    <mergeCell ref="E14:J14"/>
    <mergeCell ref="R16:U16"/>
    <mergeCell ref="V16:Z16"/>
    <mergeCell ref="B17:E17"/>
    <mergeCell ref="F17:J17"/>
    <mergeCell ref="R17:U17"/>
    <mergeCell ref="V17:Z17"/>
    <mergeCell ref="A18:A26"/>
    <mergeCell ref="B18:J18"/>
    <mergeCell ref="B19:D19"/>
    <mergeCell ref="B20:D20"/>
    <mergeCell ref="B21:D21"/>
    <mergeCell ref="B22:D22"/>
    <mergeCell ref="B23:J23"/>
    <mergeCell ref="B24:D24"/>
    <mergeCell ref="B25:D25"/>
    <mergeCell ref="B26:D26"/>
    <mergeCell ref="A27:A33"/>
    <mergeCell ref="B27:J27"/>
    <mergeCell ref="B28:D28"/>
    <mergeCell ref="E28:G28"/>
    <mergeCell ref="E29:G29"/>
    <mergeCell ref="E30:G30"/>
    <mergeCell ref="E31:G31"/>
    <mergeCell ref="E32:G32"/>
    <mergeCell ref="E33:G33"/>
    <mergeCell ref="B29:D29"/>
    <mergeCell ref="B30:C30"/>
    <mergeCell ref="B31:D31"/>
    <mergeCell ref="B32:D32"/>
    <mergeCell ref="B33:D33"/>
    <mergeCell ref="A34:A39"/>
    <mergeCell ref="B34:J34"/>
    <mergeCell ref="C35:J35"/>
    <mergeCell ref="C36:J36"/>
    <mergeCell ref="C37:J37"/>
    <mergeCell ref="B38:H38"/>
    <mergeCell ref="I38:J38"/>
    <mergeCell ref="B39:J39"/>
    <mergeCell ref="B46:C46"/>
    <mergeCell ref="B47:C47"/>
    <mergeCell ref="B48:C48"/>
    <mergeCell ref="A49:J49"/>
    <mergeCell ref="B40:J40"/>
    <mergeCell ref="B41:G41"/>
    <mergeCell ref="B42:G42"/>
    <mergeCell ref="B43:G43"/>
    <mergeCell ref="B44:G44"/>
    <mergeCell ref="B45:C45"/>
  </mergeCells>
  <dataValidations count="9">
    <dataValidation allowBlank="1" showInputMessage="1" showErrorMessage="1" prompt="Norāda Ministru kabineta vai Saeimas lēmumu, gadu, pasākuma kodu" sqref="B39:J39"/>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25:I25 E26:J26 E24:J24 E20:J22">
      <formula1>-1000000000000</formula1>
      <formula2>1000000000000</formula2>
    </dataValidation>
    <dataValidation type="whole" errorStyle="information" allowBlank="1" showInputMessage="1" showErrorMessage="1" error="Jāievada skaitlis" sqref="J25">
      <formula1>-100000000000000</formula1>
      <formula2>100000000000000</formula2>
    </dataValidation>
  </dataValidations>
  <pageMargins left="0.59055118110236227" right="0.59055118110236227" top="0.39370078740157483" bottom="0.39370078740157483" header="0" footer="0"/>
  <pageSetup paperSize="9" orientation="landscape" r:id="rId1"/>
  <headerFooter alignWithMargins="0">
    <oddFooter>&amp;C&amp;"Times New Roman,Regular"&amp;P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topLeftCell="A2" zoomScaleNormal="100" zoomScalePageLayoutView="120" workbookViewId="0">
      <selection activeCell="N19" sqref="N19"/>
    </sheetView>
  </sheetViews>
  <sheetFormatPr defaultColWidth="8.5703125" defaultRowHeight="12.75" x14ac:dyDescent="0.2"/>
  <cols>
    <col min="1" max="1" width="3.5703125" style="37" customWidth="1"/>
    <col min="2" max="2" width="25.5703125" style="37" customWidth="1"/>
    <col min="3" max="3" width="13.5703125" style="37" customWidth="1"/>
    <col min="4" max="4" width="5.42578125" style="37" customWidth="1"/>
    <col min="5" max="10" width="14.42578125" style="37" customWidth="1"/>
    <col min="11" max="11" width="8.5703125" style="37"/>
    <col min="12" max="12" width="8.5703125" style="49"/>
    <col min="13" max="16384" width="8.5703125" style="37"/>
  </cols>
  <sheetData>
    <row r="1" spans="1:13" hidden="1" x14ac:dyDescent="0.2">
      <c r="A1" s="48" t="s">
        <v>0</v>
      </c>
      <c r="B1" s="48" t="s">
        <v>1</v>
      </c>
      <c r="C1" s="48"/>
      <c r="D1" s="48" t="s">
        <v>2</v>
      </c>
      <c r="E1" s="48" t="s">
        <v>3</v>
      </c>
      <c r="F1" s="48" t="s">
        <v>4</v>
      </c>
      <c r="G1" s="48" t="s">
        <v>5</v>
      </c>
    </row>
    <row r="2" spans="1:13" ht="15.75" customHeight="1" x14ac:dyDescent="0.2">
      <c r="B2" s="217" t="s">
        <v>18</v>
      </c>
      <c r="C2" s="217"/>
      <c r="D2" s="217"/>
      <c r="E2" s="217"/>
      <c r="F2" s="217"/>
      <c r="G2" s="217"/>
      <c r="H2" s="217"/>
      <c r="I2" s="217"/>
      <c r="L2" s="37"/>
      <c r="M2" s="50"/>
    </row>
    <row r="3" spans="1:13" ht="13.5" customHeight="1" x14ac:dyDescent="0.2">
      <c r="A3" s="51"/>
      <c r="B3" s="52"/>
      <c r="C3" s="52"/>
      <c r="D3" s="52"/>
      <c r="E3" s="52"/>
      <c r="F3" s="52"/>
      <c r="G3" s="52"/>
      <c r="H3" s="52"/>
      <c r="I3" s="52"/>
      <c r="L3" s="53"/>
      <c r="M3" s="50"/>
    </row>
    <row r="4" spans="1:13" ht="13.5" customHeight="1" x14ac:dyDescent="0.2">
      <c r="A4" s="51"/>
      <c r="B4" s="218" t="s">
        <v>105</v>
      </c>
      <c r="C4" s="218"/>
      <c r="D4" s="219" t="s">
        <v>45</v>
      </c>
      <c r="E4" s="219"/>
      <c r="F4" s="219"/>
      <c r="G4" s="219"/>
      <c r="L4" s="53"/>
      <c r="M4" s="50"/>
    </row>
    <row r="5" spans="1:13" ht="27.75" customHeight="1" x14ac:dyDescent="0.2">
      <c r="A5" s="51"/>
      <c r="B5" s="120" t="s">
        <v>19</v>
      </c>
      <c r="C5" s="120"/>
      <c r="D5" s="220" t="s">
        <v>135</v>
      </c>
      <c r="E5" s="220"/>
      <c r="F5" s="220"/>
      <c r="G5" s="220"/>
      <c r="H5" s="220"/>
      <c r="I5" s="220"/>
      <c r="J5" s="223"/>
      <c r="L5" s="53"/>
      <c r="M5" s="50"/>
    </row>
    <row r="6" spans="1:13" x14ac:dyDescent="0.2">
      <c r="A6" s="51"/>
      <c r="B6" s="54" t="s">
        <v>11</v>
      </c>
      <c r="C6" s="77" t="s">
        <v>158</v>
      </c>
      <c r="D6" s="56"/>
      <c r="E6" s="56"/>
      <c r="F6" s="56"/>
      <c r="G6" s="56"/>
      <c r="H6" s="56"/>
      <c r="I6" s="56"/>
      <c r="L6" s="53"/>
      <c r="M6" s="50"/>
    </row>
    <row r="7" spans="1:13" x14ac:dyDescent="0.2">
      <c r="A7" s="51"/>
      <c r="B7" s="51"/>
      <c r="C7" s="51"/>
      <c r="L7" s="53"/>
      <c r="M7" s="50"/>
    </row>
    <row r="8" spans="1:13" ht="12.75" customHeight="1" x14ac:dyDescent="0.2">
      <c r="A8" s="57" t="s">
        <v>12</v>
      </c>
      <c r="B8" s="216" t="s">
        <v>20</v>
      </c>
      <c r="C8" s="216"/>
      <c r="D8" s="216"/>
      <c r="E8" s="216"/>
      <c r="F8" s="216"/>
      <c r="G8" s="216"/>
      <c r="H8" s="216"/>
      <c r="I8" s="216"/>
      <c r="J8" s="216"/>
      <c r="L8" s="83" t="s">
        <v>93</v>
      </c>
      <c r="M8" s="84"/>
    </row>
    <row r="9" spans="1:13" ht="33.6" customHeight="1" x14ac:dyDescent="0.2">
      <c r="A9" s="6" t="s">
        <v>74</v>
      </c>
      <c r="B9" s="45" t="s">
        <v>16</v>
      </c>
      <c r="C9" s="170" t="s">
        <v>136</v>
      </c>
      <c r="D9" s="170"/>
      <c r="E9" s="170"/>
      <c r="F9" s="170"/>
      <c r="G9" s="170"/>
      <c r="H9" s="170"/>
      <c r="I9" s="170"/>
      <c r="J9" s="171"/>
      <c r="L9" s="31">
        <f>LEN(TRIM(C9))</f>
        <v>204</v>
      </c>
      <c r="M9" s="32" t="s">
        <v>67</v>
      </c>
    </row>
    <row r="10" spans="1:13" ht="185.45" customHeight="1" x14ac:dyDescent="0.2">
      <c r="A10" s="47" t="s">
        <v>75</v>
      </c>
      <c r="B10" s="45" t="s">
        <v>17</v>
      </c>
      <c r="C10" s="169" t="s">
        <v>154</v>
      </c>
      <c r="D10" s="221"/>
      <c r="E10" s="221"/>
      <c r="F10" s="221"/>
      <c r="G10" s="221"/>
      <c r="H10" s="221"/>
      <c r="I10" s="221"/>
      <c r="J10" s="222"/>
      <c r="L10" s="29">
        <f>LEN(TRIM(C10))-LEN(SUBSTITUTE(C10," ",""))+1</f>
        <v>232</v>
      </c>
      <c r="M10" s="30" t="s">
        <v>68</v>
      </c>
    </row>
    <row r="11" spans="1:13" x14ac:dyDescent="0.2">
      <c r="A11" s="46" t="s">
        <v>76</v>
      </c>
      <c r="B11" s="22" t="s">
        <v>23</v>
      </c>
      <c r="C11" s="214" t="s">
        <v>149</v>
      </c>
      <c r="D11" s="214"/>
      <c r="E11" s="214"/>
      <c r="F11" s="214"/>
      <c r="G11" s="214"/>
      <c r="H11" s="214"/>
      <c r="I11" s="214"/>
      <c r="J11" s="215"/>
      <c r="L11" s="53"/>
      <c r="M11" s="50"/>
    </row>
    <row r="12" spans="1:13" ht="38.25" customHeight="1" x14ac:dyDescent="0.2">
      <c r="A12" s="6" t="s">
        <v>77</v>
      </c>
      <c r="B12" s="128" t="s">
        <v>31</v>
      </c>
      <c r="C12" s="129"/>
      <c r="D12" s="129"/>
      <c r="E12" s="172" t="s">
        <v>147</v>
      </c>
      <c r="F12" s="201"/>
      <c r="G12" s="201"/>
      <c r="H12" s="201"/>
      <c r="I12" s="201"/>
      <c r="J12" s="201"/>
      <c r="K12" s="60"/>
      <c r="L12" s="50"/>
      <c r="M12" s="50"/>
    </row>
    <row r="13" spans="1:13" ht="133.5" customHeight="1" x14ac:dyDescent="0.2">
      <c r="A13" s="98" t="s">
        <v>78</v>
      </c>
      <c r="B13" s="45" t="s">
        <v>29</v>
      </c>
      <c r="C13" s="205" t="s">
        <v>69</v>
      </c>
      <c r="D13" s="206"/>
      <c r="E13" s="169" t="s">
        <v>137</v>
      </c>
      <c r="F13" s="207"/>
      <c r="G13" s="207"/>
      <c r="H13" s="207"/>
      <c r="I13" s="207"/>
      <c r="J13" s="208"/>
      <c r="L13" s="13">
        <f>LEN(TRIM(E13))-LEN(SUBSTITUTE(E13," ",""))+1</f>
        <v>124</v>
      </c>
      <c r="M13" s="16" t="s">
        <v>68</v>
      </c>
    </row>
    <row r="14" spans="1:13" ht="38.25" customHeight="1" x14ac:dyDescent="0.2">
      <c r="A14" s="92"/>
      <c r="B14" s="45" t="s">
        <v>28</v>
      </c>
      <c r="C14" s="205" t="s">
        <v>35</v>
      </c>
      <c r="D14" s="205"/>
      <c r="E14" s="169" t="s">
        <v>147</v>
      </c>
      <c r="F14" s="207"/>
      <c r="G14" s="207"/>
      <c r="H14" s="207"/>
      <c r="I14" s="207"/>
      <c r="J14" s="208"/>
      <c r="L14" s="29">
        <f>LEN(TRIM(E14))-LEN(SUBSTITUTE(E14," ",""))+1</f>
        <v>1</v>
      </c>
      <c r="M14" s="30" t="s">
        <v>68</v>
      </c>
    </row>
    <row r="15" spans="1:13" ht="38.25" customHeight="1" x14ac:dyDescent="0.2">
      <c r="A15" s="98" t="s">
        <v>79</v>
      </c>
      <c r="B15" s="100" t="s">
        <v>73</v>
      </c>
      <c r="C15" s="101"/>
      <c r="D15" s="101"/>
      <c r="E15" s="101"/>
      <c r="F15" s="125" t="s">
        <v>72</v>
      </c>
      <c r="G15" s="126"/>
      <c r="H15" s="126"/>
      <c r="I15" s="126"/>
      <c r="J15" s="127"/>
    </row>
    <row r="16" spans="1:13" ht="43.5" customHeight="1" x14ac:dyDescent="0.2">
      <c r="A16" s="99"/>
      <c r="B16" s="172" t="s">
        <v>125</v>
      </c>
      <c r="C16" s="201"/>
      <c r="D16" s="201"/>
      <c r="E16" s="201"/>
      <c r="F16" s="170" t="s">
        <v>114</v>
      </c>
      <c r="G16" s="170"/>
      <c r="H16" s="170"/>
      <c r="I16" s="170"/>
      <c r="J16" s="171"/>
    </row>
    <row r="17" spans="1:10" ht="14.25" customHeight="1" x14ac:dyDescent="0.2">
      <c r="A17" s="98" t="s">
        <v>80</v>
      </c>
      <c r="B17" s="116" t="s">
        <v>7</v>
      </c>
      <c r="C17" s="117"/>
      <c r="D17" s="117"/>
      <c r="E17" s="117"/>
      <c r="F17" s="117"/>
      <c r="G17" s="117"/>
      <c r="H17" s="117"/>
      <c r="I17" s="117"/>
      <c r="J17" s="118"/>
    </row>
    <row r="18" spans="1:10" ht="61.5" customHeight="1" x14ac:dyDescent="0.2">
      <c r="A18" s="153"/>
      <c r="B18" s="85"/>
      <c r="C18" s="85"/>
      <c r="D18" s="85"/>
      <c r="E18" s="23" t="s">
        <v>101</v>
      </c>
      <c r="F18" s="23" t="s">
        <v>102</v>
      </c>
      <c r="G18" s="23" t="s">
        <v>103</v>
      </c>
      <c r="H18" s="24" t="s">
        <v>94</v>
      </c>
      <c r="I18" s="24" t="s">
        <v>95</v>
      </c>
      <c r="J18" s="24" t="s">
        <v>96</v>
      </c>
    </row>
    <row r="19" spans="1:10" ht="15" customHeight="1" x14ac:dyDescent="0.2">
      <c r="A19" s="153"/>
      <c r="B19" s="155" t="s">
        <v>99</v>
      </c>
      <c r="C19" s="156"/>
      <c r="D19" s="157"/>
      <c r="E19" s="62" t="s">
        <v>147</v>
      </c>
      <c r="F19" s="62" t="s">
        <v>147</v>
      </c>
      <c r="G19" s="62" t="s">
        <v>147</v>
      </c>
      <c r="H19" s="63" t="s">
        <v>147</v>
      </c>
      <c r="I19" s="63" t="s">
        <v>147</v>
      </c>
      <c r="J19" s="64" t="s">
        <v>147</v>
      </c>
    </row>
    <row r="20" spans="1:10" x14ac:dyDescent="0.2">
      <c r="A20" s="153"/>
      <c r="B20" s="195" t="s">
        <v>97</v>
      </c>
      <c r="C20" s="195"/>
      <c r="D20" s="196"/>
      <c r="E20" s="62">
        <v>220718</v>
      </c>
      <c r="F20" s="62">
        <v>210268</v>
      </c>
      <c r="G20" s="62">
        <v>208768</v>
      </c>
      <c r="H20" s="76" t="s">
        <v>147</v>
      </c>
      <c r="I20" s="62">
        <v>208768</v>
      </c>
      <c r="J20" s="65" t="s">
        <v>147</v>
      </c>
    </row>
    <row r="21" spans="1:10" ht="12.75" customHeight="1" x14ac:dyDescent="0.2">
      <c r="A21" s="153"/>
      <c r="B21" s="148" t="s">
        <v>98</v>
      </c>
      <c r="C21" s="149"/>
      <c r="D21" s="149"/>
      <c r="E21" s="62">
        <v>208668</v>
      </c>
      <c r="F21" s="62">
        <v>208668</v>
      </c>
      <c r="G21" s="62">
        <v>208668</v>
      </c>
      <c r="H21" s="62" t="s">
        <v>147</v>
      </c>
      <c r="I21" s="62">
        <v>208668</v>
      </c>
      <c r="J21" s="65" t="s">
        <v>147</v>
      </c>
    </row>
    <row r="22" spans="1:10" ht="12.75" customHeight="1" x14ac:dyDescent="0.2">
      <c r="A22" s="153"/>
      <c r="B22" s="148" t="s">
        <v>92</v>
      </c>
      <c r="C22" s="149"/>
      <c r="D22" s="149"/>
      <c r="E22" s="149"/>
      <c r="F22" s="149"/>
      <c r="G22" s="149"/>
      <c r="H22" s="149"/>
      <c r="I22" s="149"/>
      <c r="J22" s="197"/>
    </row>
    <row r="23" spans="1:10" ht="13.5" customHeight="1" x14ac:dyDescent="0.2">
      <c r="A23" s="153"/>
      <c r="B23" s="198" t="s">
        <v>24</v>
      </c>
      <c r="C23" s="198"/>
      <c r="D23" s="199"/>
      <c r="E23" s="62" t="s">
        <v>147</v>
      </c>
      <c r="F23" s="62" t="s">
        <v>147</v>
      </c>
      <c r="G23" s="62" t="s">
        <v>147</v>
      </c>
      <c r="H23" s="63" t="s">
        <v>147</v>
      </c>
      <c r="I23" s="63" t="s">
        <v>147</v>
      </c>
      <c r="J23" s="64" t="s">
        <v>147</v>
      </c>
    </row>
    <row r="24" spans="1:10" ht="13.5" customHeight="1" x14ac:dyDescent="0.2">
      <c r="A24" s="153"/>
      <c r="B24" s="198" t="s">
        <v>6</v>
      </c>
      <c r="C24" s="198"/>
      <c r="D24" s="199"/>
      <c r="E24" s="62">
        <v>220718</v>
      </c>
      <c r="F24" s="62">
        <v>210268</v>
      </c>
      <c r="G24" s="62">
        <v>208768</v>
      </c>
      <c r="H24" s="62" t="s">
        <v>147</v>
      </c>
      <c r="I24" s="62">
        <v>208768</v>
      </c>
      <c r="J24" s="65" t="s">
        <v>147</v>
      </c>
    </row>
    <row r="25" spans="1:10" ht="24" customHeight="1" x14ac:dyDescent="0.2">
      <c r="A25" s="154"/>
      <c r="B25" s="195" t="s">
        <v>104</v>
      </c>
      <c r="C25" s="195"/>
      <c r="D25" s="196"/>
      <c r="E25" s="69" t="s">
        <v>138</v>
      </c>
      <c r="F25" s="69" t="s">
        <v>138</v>
      </c>
      <c r="G25" s="69" t="s">
        <v>138</v>
      </c>
      <c r="H25" s="69" t="s">
        <v>147</v>
      </c>
      <c r="I25" s="69" t="s">
        <v>138</v>
      </c>
      <c r="J25" s="65" t="s">
        <v>147</v>
      </c>
    </row>
    <row r="26" spans="1:10" x14ac:dyDescent="0.2">
      <c r="A26" s="98" t="s">
        <v>81</v>
      </c>
      <c r="B26" s="142" t="s">
        <v>25</v>
      </c>
      <c r="C26" s="143"/>
      <c r="D26" s="143"/>
      <c r="E26" s="143"/>
      <c r="F26" s="143"/>
      <c r="G26" s="143"/>
      <c r="H26" s="143"/>
      <c r="I26" s="143"/>
      <c r="J26" s="144"/>
    </row>
    <row r="27" spans="1:10" ht="12.75" customHeight="1" x14ac:dyDescent="0.2">
      <c r="A27" s="153"/>
      <c r="B27" s="132" t="s">
        <v>8</v>
      </c>
      <c r="C27" s="133"/>
      <c r="D27" s="134"/>
      <c r="E27" s="132" t="s">
        <v>9</v>
      </c>
      <c r="F27" s="133"/>
      <c r="G27" s="134"/>
      <c r="H27" s="25" t="s">
        <v>101</v>
      </c>
      <c r="I27" s="25" t="s">
        <v>102</v>
      </c>
      <c r="J27" s="25" t="s">
        <v>103</v>
      </c>
    </row>
    <row r="28" spans="1:10" ht="45.95" customHeight="1" x14ac:dyDescent="0.2">
      <c r="A28" s="153"/>
      <c r="B28" s="178" t="s">
        <v>139</v>
      </c>
      <c r="C28" s="179"/>
      <c r="D28" s="180"/>
      <c r="E28" s="178" t="s">
        <v>140</v>
      </c>
      <c r="F28" s="179"/>
      <c r="G28" s="180"/>
      <c r="H28" s="62">
        <v>24</v>
      </c>
      <c r="I28" s="62">
        <v>24</v>
      </c>
      <c r="J28" s="62">
        <v>24</v>
      </c>
    </row>
    <row r="29" spans="1:10" ht="25.5" customHeight="1" x14ac:dyDescent="0.2">
      <c r="A29" s="98" t="s">
        <v>82</v>
      </c>
      <c r="B29" s="116" t="s">
        <v>26</v>
      </c>
      <c r="C29" s="117"/>
      <c r="D29" s="117"/>
      <c r="E29" s="117"/>
      <c r="F29" s="117"/>
      <c r="G29" s="117"/>
      <c r="H29" s="117"/>
      <c r="I29" s="117"/>
      <c r="J29" s="118"/>
    </row>
    <row r="30" spans="1:10" ht="13.5" customHeight="1" x14ac:dyDescent="0.2">
      <c r="A30" s="153"/>
      <c r="B30" s="26" t="s">
        <v>14</v>
      </c>
      <c r="C30" s="169" t="s">
        <v>147</v>
      </c>
      <c r="D30" s="170"/>
      <c r="E30" s="170"/>
      <c r="F30" s="170"/>
      <c r="G30" s="170"/>
      <c r="H30" s="170"/>
      <c r="I30" s="170"/>
      <c r="J30" s="171"/>
    </row>
    <row r="31" spans="1:10" ht="17.25" customHeight="1" x14ac:dyDescent="0.2">
      <c r="A31" s="153"/>
      <c r="B31" s="26" t="s">
        <v>15</v>
      </c>
      <c r="C31" s="172"/>
      <c r="D31" s="172"/>
      <c r="E31" s="172"/>
      <c r="F31" s="172"/>
      <c r="G31" s="172"/>
      <c r="H31" s="172"/>
      <c r="I31" s="172"/>
      <c r="J31" s="172"/>
    </row>
    <row r="32" spans="1:10" ht="24.75" customHeight="1" x14ac:dyDescent="0.2">
      <c r="A32" s="153"/>
      <c r="B32" s="26" t="s">
        <v>13</v>
      </c>
      <c r="C32" s="172" t="s">
        <v>147</v>
      </c>
      <c r="D32" s="172"/>
      <c r="E32" s="172"/>
      <c r="F32" s="172"/>
      <c r="G32" s="172"/>
      <c r="H32" s="172"/>
      <c r="I32" s="172"/>
      <c r="J32" s="172"/>
    </row>
    <row r="33" spans="1:10" x14ac:dyDescent="0.2">
      <c r="A33" s="153"/>
      <c r="B33" s="148" t="s">
        <v>90</v>
      </c>
      <c r="C33" s="149"/>
      <c r="D33" s="149"/>
      <c r="E33" s="149"/>
      <c r="F33" s="149"/>
      <c r="G33" s="149"/>
      <c r="H33" s="149"/>
      <c r="I33" s="173" t="s">
        <v>89</v>
      </c>
      <c r="J33" s="174"/>
    </row>
    <row r="34" spans="1:10" ht="20.25" customHeight="1" x14ac:dyDescent="0.2">
      <c r="A34" s="154"/>
      <c r="B34" s="175" t="s">
        <v>147</v>
      </c>
      <c r="C34" s="176"/>
      <c r="D34" s="176"/>
      <c r="E34" s="176"/>
      <c r="F34" s="176"/>
      <c r="G34" s="176"/>
      <c r="H34" s="176"/>
      <c r="I34" s="176"/>
      <c r="J34" s="177"/>
    </row>
    <row r="35" spans="1:10" ht="110.1" customHeight="1" x14ac:dyDescent="0.2">
      <c r="A35" s="6" t="s">
        <v>83</v>
      </c>
      <c r="B35" s="163" t="s">
        <v>153</v>
      </c>
      <c r="C35" s="164"/>
      <c r="D35" s="164"/>
      <c r="E35" s="164"/>
      <c r="F35" s="164"/>
      <c r="G35" s="164"/>
      <c r="H35" s="164"/>
      <c r="I35" s="164"/>
      <c r="J35" s="165"/>
    </row>
    <row r="36" spans="1:10" ht="23.25" customHeight="1" x14ac:dyDescent="0.2">
      <c r="B36" s="166" t="s">
        <v>21</v>
      </c>
      <c r="C36" s="166"/>
      <c r="D36" s="166"/>
      <c r="E36" s="166"/>
      <c r="F36" s="167"/>
      <c r="G36" s="167"/>
    </row>
    <row r="37" spans="1:10" x14ac:dyDescent="0.2">
      <c r="B37" s="158" t="s">
        <v>22</v>
      </c>
      <c r="C37" s="158"/>
      <c r="D37" s="158"/>
      <c r="E37" s="158"/>
      <c r="F37" s="159"/>
      <c r="G37" s="159"/>
    </row>
    <row r="38" spans="1:10" x14ac:dyDescent="0.2">
      <c r="B38" s="160"/>
      <c r="C38" s="160"/>
      <c r="D38" s="160"/>
      <c r="E38" s="160"/>
      <c r="F38" s="168"/>
      <c r="G38" s="168"/>
    </row>
    <row r="39" spans="1:10" x14ac:dyDescent="0.2">
      <c r="B39" s="158" t="s">
        <v>91</v>
      </c>
      <c r="C39" s="158"/>
      <c r="D39" s="158"/>
      <c r="E39" s="158"/>
      <c r="F39" s="159"/>
      <c r="G39" s="159"/>
    </row>
    <row r="40" spans="1:10" x14ac:dyDescent="0.2">
      <c r="B40" s="160"/>
      <c r="C40" s="161"/>
      <c r="D40" s="75"/>
      <c r="E40" s="75"/>
      <c r="F40" s="75"/>
      <c r="G40" s="75"/>
    </row>
    <row r="41" spans="1:10" x14ac:dyDescent="0.2">
      <c r="B41" s="158" t="s">
        <v>27</v>
      </c>
      <c r="C41" s="159"/>
      <c r="D41" s="75"/>
      <c r="E41" s="75"/>
      <c r="F41" s="75"/>
      <c r="G41" s="75"/>
    </row>
    <row r="42" spans="1:10" x14ac:dyDescent="0.2">
      <c r="B42" s="160"/>
      <c r="C42" s="161"/>
      <c r="D42" s="75"/>
      <c r="E42" s="75"/>
      <c r="F42" s="75"/>
      <c r="G42" s="75"/>
    </row>
    <row r="43" spans="1:10" x14ac:dyDescent="0.2">
      <c r="B43" s="158" t="s">
        <v>30</v>
      </c>
      <c r="C43" s="159"/>
      <c r="D43" s="75"/>
      <c r="E43" s="75"/>
      <c r="F43" s="75"/>
      <c r="G43" s="75"/>
    </row>
    <row r="44" spans="1:10" ht="48.75" customHeight="1" x14ac:dyDescent="0.2">
      <c r="A44" s="162" t="s">
        <v>100</v>
      </c>
      <c r="B44" s="162"/>
      <c r="C44" s="162"/>
      <c r="D44" s="162"/>
      <c r="E44" s="162"/>
      <c r="F44" s="162"/>
      <c r="G44" s="162"/>
      <c r="H44" s="162"/>
      <c r="I44" s="162"/>
      <c r="J44" s="162"/>
    </row>
  </sheetData>
  <dataConsolidate/>
  <mergeCells count="56">
    <mergeCell ref="B2:I2"/>
    <mergeCell ref="B4:C4"/>
    <mergeCell ref="D4:G4"/>
    <mergeCell ref="B5:C5"/>
    <mergeCell ref="D5:J5"/>
    <mergeCell ref="L8:M8"/>
    <mergeCell ref="C9:J9"/>
    <mergeCell ref="C10:J10"/>
    <mergeCell ref="C11:J11"/>
    <mergeCell ref="B12:D12"/>
    <mergeCell ref="E12:J12"/>
    <mergeCell ref="B8:J8"/>
    <mergeCell ref="A13:A14"/>
    <mergeCell ref="C13:D13"/>
    <mergeCell ref="E13:J13"/>
    <mergeCell ref="C14:D14"/>
    <mergeCell ref="E14:J14"/>
    <mergeCell ref="A15:A16"/>
    <mergeCell ref="B15:E15"/>
    <mergeCell ref="F15:J15"/>
    <mergeCell ref="B16:E16"/>
    <mergeCell ref="F16:J16"/>
    <mergeCell ref="B25:D25"/>
    <mergeCell ref="A26:A28"/>
    <mergeCell ref="B26:J26"/>
    <mergeCell ref="B27:D27"/>
    <mergeCell ref="E27:G27"/>
    <mergeCell ref="B28:D28"/>
    <mergeCell ref="E28:G28"/>
    <mergeCell ref="A17:A25"/>
    <mergeCell ref="B17:J17"/>
    <mergeCell ref="B18:D18"/>
    <mergeCell ref="B19:D19"/>
    <mergeCell ref="B20:D20"/>
    <mergeCell ref="B21:D21"/>
    <mergeCell ref="B22:J22"/>
    <mergeCell ref="B23:D23"/>
    <mergeCell ref="B24:D24"/>
    <mergeCell ref="A29:A34"/>
    <mergeCell ref="B29:J29"/>
    <mergeCell ref="C30:J30"/>
    <mergeCell ref="C31:J31"/>
    <mergeCell ref="C32:J32"/>
    <mergeCell ref="B33:H33"/>
    <mergeCell ref="I33:J33"/>
    <mergeCell ref="B34:J34"/>
    <mergeCell ref="B41:C41"/>
    <mergeCell ref="B42:C42"/>
    <mergeCell ref="B43:C43"/>
    <mergeCell ref="A44:J44"/>
    <mergeCell ref="B35:J35"/>
    <mergeCell ref="B36:G36"/>
    <mergeCell ref="B37:G37"/>
    <mergeCell ref="B38:G38"/>
    <mergeCell ref="B39:G39"/>
    <mergeCell ref="B40:C40"/>
  </mergeCells>
  <dataValidations count="9">
    <dataValidation allowBlank="1" showInputMessage="1" showErrorMessage="1" prompt="Norāda Ministru kabineta vai Saeimas lēmumu, gadu, pasākuma kodu" sqref="B34:J34"/>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23:J23 E19:J21">
      <formula1>-1000000000000</formula1>
      <formula2>1000000000000</formula2>
    </dataValidation>
    <dataValidation type="whole" errorStyle="information" allowBlank="1" showInputMessage="1" showErrorMessage="1" error="Jāievada skaitlis" sqref="E24:J24">
      <formula1>-100000000000000</formula1>
      <formula2>100000000000000</formula2>
    </dataValidation>
  </dataValidations>
  <pageMargins left="0.59055118110236227" right="0.59055118110236227" top="0.39370078740157483" bottom="0.39370078740157483" header="0" footer="0"/>
  <pageSetup paperSize="9" orientation="landscape" r:id="rId1"/>
  <headerFooter alignWithMargins="0">
    <oddFooter>&amp;C&amp;"Times New Roman,Regular"&amp;P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0"/>
  <sheetViews>
    <sheetView topLeftCell="A4" workbookViewId="0">
      <selection activeCell="A12" sqref="A12:A41"/>
    </sheetView>
  </sheetViews>
  <sheetFormatPr defaultRowHeight="12.75" x14ac:dyDescent="0.2"/>
  <sheetData>
    <row r="1" spans="1:1" x14ac:dyDescent="0.2">
      <c r="A1" s="3" t="s">
        <v>32</v>
      </c>
    </row>
    <row r="2" spans="1:1" x14ac:dyDescent="0.2">
      <c r="A2" s="4" t="s">
        <v>69</v>
      </c>
    </row>
    <row r="3" spans="1:1" x14ac:dyDescent="0.2">
      <c r="A3" s="4" t="s">
        <v>70</v>
      </c>
    </row>
    <row r="4" spans="1:1" x14ac:dyDescent="0.2">
      <c r="A4" s="4" t="s">
        <v>71</v>
      </c>
    </row>
    <row r="5" spans="1:1" x14ac:dyDescent="0.2">
      <c r="A5" s="3" t="s">
        <v>64</v>
      </c>
    </row>
    <row r="6" spans="1:1" x14ac:dyDescent="0.2">
      <c r="A6" s="3"/>
    </row>
    <row r="7" spans="1:1" x14ac:dyDescent="0.2">
      <c r="A7" s="3" t="s">
        <v>33</v>
      </c>
    </row>
    <row r="8" spans="1:1" x14ac:dyDescent="0.2">
      <c r="A8" s="3" t="s">
        <v>34</v>
      </c>
    </row>
    <row r="9" spans="1:1" x14ac:dyDescent="0.2">
      <c r="A9" s="3" t="s">
        <v>35</v>
      </c>
    </row>
    <row r="10" spans="1:1" x14ac:dyDescent="0.2">
      <c r="A10" s="3" t="s">
        <v>66</v>
      </c>
    </row>
    <row r="12" spans="1:1" x14ac:dyDescent="0.2">
      <c r="A12" s="3" t="s">
        <v>65</v>
      </c>
    </row>
    <row r="13" spans="1:1" x14ac:dyDescent="0.2">
      <c r="A13" s="3" t="s">
        <v>10</v>
      </c>
    </row>
    <row r="14" spans="1:1" x14ac:dyDescent="0.2">
      <c r="A14" s="3" t="s">
        <v>36</v>
      </c>
    </row>
    <row r="15" spans="1:1" x14ac:dyDescent="0.2">
      <c r="A15" s="3" t="s">
        <v>37</v>
      </c>
    </row>
    <row r="16" spans="1:1" x14ac:dyDescent="0.2">
      <c r="A16" s="3" t="s">
        <v>38</v>
      </c>
    </row>
    <row r="17" spans="1:1" x14ac:dyDescent="0.2">
      <c r="A17" s="3" t="s">
        <v>39</v>
      </c>
    </row>
    <row r="18" spans="1:1" x14ac:dyDescent="0.2">
      <c r="A18" s="3" t="s">
        <v>40</v>
      </c>
    </row>
    <row r="19" spans="1:1" x14ac:dyDescent="0.2">
      <c r="A19" s="3" t="s">
        <v>41</v>
      </c>
    </row>
    <row r="20" spans="1:1" x14ac:dyDescent="0.2">
      <c r="A20" s="3" t="s">
        <v>42</v>
      </c>
    </row>
    <row r="21" spans="1:1" x14ac:dyDescent="0.2">
      <c r="A21" s="3" t="s">
        <v>43</v>
      </c>
    </row>
    <row r="22" spans="1:1" x14ac:dyDescent="0.2">
      <c r="A22" s="3" t="s">
        <v>44</v>
      </c>
    </row>
    <row r="23" spans="1:1" x14ac:dyDescent="0.2">
      <c r="A23" s="3" t="s">
        <v>45</v>
      </c>
    </row>
    <row r="24" spans="1:1" x14ac:dyDescent="0.2">
      <c r="A24" s="3" t="s">
        <v>46</v>
      </c>
    </row>
    <row r="25" spans="1:1" x14ac:dyDescent="0.2">
      <c r="A25" s="3" t="s">
        <v>47</v>
      </c>
    </row>
    <row r="26" spans="1:1" x14ac:dyDescent="0.2">
      <c r="A26" s="3" t="s">
        <v>48</v>
      </c>
    </row>
    <row r="27" spans="1:1" x14ac:dyDescent="0.2">
      <c r="A27" s="3" t="s">
        <v>49</v>
      </c>
    </row>
    <row r="28" spans="1:1" x14ac:dyDescent="0.2">
      <c r="A28" s="3" t="s">
        <v>50</v>
      </c>
    </row>
    <row r="29" spans="1:1" x14ac:dyDescent="0.2">
      <c r="A29" s="3" t="s">
        <v>51</v>
      </c>
    </row>
    <row r="30" spans="1:1" x14ac:dyDescent="0.2">
      <c r="A30" s="3" t="s">
        <v>52</v>
      </c>
    </row>
    <row r="31" spans="1:1" x14ac:dyDescent="0.2">
      <c r="A31" s="3" t="s">
        <v>53</v>
      </c>
    </row>
    <row r="32" spans="1:1" x14ac:dyDescent="0.2">
      <c r="A32" s="3" t="s">
        <v>54</v>
      </c>
    </row>
    <row r="33" spans="1:1" x14ac:dyDescent="0.2">
      <c r="A33" s="3" t="s">
        <v>55</v>
      </c>
    </row>
    <row r="34" spans="1:1" x14ac:dyDescent="0.2">
      <c r="A34" s="3" t="s">
        <v>56</v>
      </c>
    </row>
    <row r="35" spans="1:1" x14ac:dyDescent="0.2">
      <c r="A35" s="3" t="s">
        <v>57</v>
      </c>
    </row>
    <row r="36" spans="1:1" x14ac:dyDescent="0.2">
      <c r="A36" s="3" t="s">
        <v>58</v>
      </c>
    </row>
    <row r="37" spans="1:1" x14ac:dyDescent="0.2">
      <c r="A37" s="3" t="s">
        <v>59</v>
      </c>
    </row>
    <row r="38" spans="1:1" x14ac:dyDescent="0.2">
      <c r="A38" s="3" t="s">
        <v>60</v>
      </c>
    </row>
    <row r="39" spans="1:1" x14ac:dyDescent="0.2">
      <c r="A39" s="3" t="s">
        <v>61</v>
      </c>
    </row>
    <row r="40" spans="1:1" x14ac:dyDescent="0.2">
      <c r="A40" s="3" t="s">
        <v>62</v>
      </c>
    </row>
    <row r="41" spans="1:1" x14ac:dyDescent="0.2">
      <c r="A41" s="3" t="s">
        <v>63</v>
      </c>
    </row>
    <row r="44" spans="1:1" x14ac:dyDescent="0.2">
      <c r="A44" s="4" t="s">
        <v>84</v>
      </c>
    </row>
    <row r="45" spans="1:1" x14ac:dyDescent="0.2">
      <c r="A45" s="4" t="s">
        <v>85</v>
      </c>
    </row>
    <row r="46" spans="1:1" x14ac:dyDescent="0.2">
      <c r="A46" s="4" t="s">
        <v>86</v>
      </c>
    </row>
    <row r="47" spans="1:1" x14ac:dyDescent="0.2">
      <c r="A47" s="4" t="s">
        <v>87</v>
      </c>
    </row>
    <row r="49" spans="1:1" x14ac:dyDescent="0.2">
      <c r="A49" s="4" t="s">
        <v>88</v>
      </c>
    </row>
    <row r="50" spans="1:1" x14ac:dyDescent="0.2">
      <c r="A50" s="4" t="s">
        <v>89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CC79FF5C543FA41A1AACA070E92308B" ma:contentTypeVersion="11" ma:contentTypeDescription="Create a new document." ma:contentTypeScope="" ma:versionID="69bddbd2e75d786592f5799e85f2ca2d">
  <xsd:schema xmlns:xsd="http://www.w3.org/2001/XMLSchema" xmlns:xs="http://www.w3.org/2001/XMLSchema" xmlns:p="http://schemas.microsoft.com/office/2006/metadata/properties" xmlns:ns3="0990bf81-4b1a-4174-b60f-a665d715f24b" xmlns:ns4="36f71971-eaa2-4e9c-a329-d4c1078235c4" targetNamespace="http://schemas.microsoft.com/office/2006/metadata/properties" ma:root="true" ma:fieldsID="11a1d4f61d09dc0c71315e48c78ccfc3" ns3:_="" ns4:_="">
    <xsd:import namespace="0990bf81-4b1a-4174-b60f-a665d715f24b"/>
    <xsd:import namespace="36f71971-eaa2-4e9c-a329-d4c1078235c4"/>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990bf81-4b1a-4174-b60f-a665d715f24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6f71971-eaa2-4e9c-a329-d4c1078235c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7E05A29-9C2B-405E-907D-FF3D4E833558}">
  <ds:schemaRefs>
    <ds:schemaRef ds:uri="http://schemas.microsoft.com/sharepoint/v3/contenttype/forms"/>
  </ds:schemaRefs>
</ds:datastoreItem>
</file>

<file path=customXml/itemProps2.xml><?xml version="1.0" encoding="utf-8"?>
<ds:datastoreItem xmlns:ds="http://schemas.openxmlformats.org/officeDocument/2006/customXml" ds:itemID="{5DC2EC2D-BEA0-4B63-A200-7F95E6CA856A}">
  <ds:schemaRef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metadata/properties"/>
    <ds:schemaRef ds:uri="0990bf81-4b1a-4174-b60f-a665d715f24b"/>
    <ds:schemaRef ds:uri="36f71971-eaa2-4e9c-a329-d4c1078235c4"/>
    <ds:schemaRef ds:uri="http://www.w3.org/XML/1998/namespace"/>
  </ds:schemaRefs>
</ds:datastoreItem>
</file>

<file path=customXml/itemProps3.xml><?xml version="1.0" encoding="utf-8"?>
<ds:datastoreItem xmlns:ds="http://schemas.openxmlformats.org/officeDocument/2006/customXml" ds:itemID="{189559FE-0628-44C6-8DB0-82AA70F97E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990bf81-4b1a-4174-b60f-a665d715f24b"/>
    <ds:schemaRef ds:uri="36f71971-eaa2-4e9c-a329-d4c1078235c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12_01_P_KP</vt:lpstr>
      <vt:lpstr>12_02_P_KP</vt:lpstr>
      <vt:lpstr>12_03_P_KP</vt:lpstr>
      <vt:lpstr>Šabloni</vt:lpstr>
      <vt:lpstr>'12_01_P_KP'!Print_Area</vt:lpstr>
      <vt:lpstr>'12_02_P_KP'!Print_Area</vt:lpstr>
      <vt:lpstr>'12_03_P_KP'!Print_Area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Marija Zeida</dc:creator>
  <cp:lastModifiedBy>Māra Keiša</cp:lastModifiedBy>
  <cp:lastPrinted>2022-08-23T12:59:17Z</cp:lastPrinted>
  <dcterms:created xsi:type="dcterms:W3CDTF">2006-12-13T09:33:09Z</dcterms:created>
  <dcterms:modified xsi:type="dcterms:W3CDTF">2022-12-20T09:36:35Z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0x010100ACC79FF5C543FA41A1AACA070E92308B</vt:lpwstr>
  </property>
</Properties>
</file>