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80" windowHeight="12045"/>
  </bookViews>
  <sheets>
    <sheet name="3.1.1.5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G5" i="1"/>
  <c r="E5" i="1"/>
  <c r="D6" i="1" l="1"/>
  <c r="D7" i="1"/>
  <c r="E7" i="1" s="1"/>
  <c r="E6" i="1" l="1"/>
  <c r="E8" i="1" s="1"/>
  <c r="E10" i="1" s="1"/>
  <c r="F6" i="1"/>
  <c r="G6" i="1"/>
  <c r="G8" i="1" s="1"/>
  <c r="G10" i="1" s="1"/>
  <c r="G7" i="1"/>
  <c r="F7" i="1"/>
  <c r="F8" i="1" l="1"/>
  <c r="F10" i="1" s="1"/>
</calcChain>
</file>

<file path=xl/sharedStrings.xml><?xml version="1.0" encoding="utf-8"?>
<sst xmlns="http://schemas.openxmlformats.org/spreadsheetml/2006/main" count="15" uniqueCount="14">
  <si>
    <t>Studentu skaits, saskaņā ar pārskatu par augstāko izglītību 2019.gadā, uz kura pamata tika gatavoti aprēķini IAP</t>
  </si>
  <si>
    <t>Īpatsvars</t>
  </si>
  <si>
    <t>Budžetā paredzētais finansējums studējošiem no daudzbērnu ģimenēm budžeta apakšprogrammā 03.06.00 "Sociālo stipendiju fonds Studētgods"</t>
  </si>
  <si>
    <t>Papildus nepieciešamais finansējums</t>
  </si>
  <si>
    <t>Kopā:</t>
  </si>
  <si>
    <t>Studējošo skaits, kam paredzētas stipendijas pēc sociāliem kritērijiem (studenti ar invaliditāti, studenti no trūcīgām ģimenēm, studenti no daudzbērnu ģimenēm) - 2% no studējošo skaita valsts augstskolās</t>
  </si>
  <si>
    <t>Skaits</t>
  </si>
  <si>
    <t>Nepieciešamais finansējums stipendijām</t>
  </si>
  <si>
    <t>2023. gads, euro</t>
  </si>
  <si>
    <t>2024. gads, euro</t>
  </si>
  <si>
    <t>2025. gads, euro</t>
  </si>
  <si>
    <t>Stipendijas apmērs 200 euro mēnesī, 10 mēnešus gadā, 1 studējošajam</t>
  </si>
  <si>
    <t>Studējošo skaits, kam paredzētas stipendijas pēc akadēmiskiem sasniegumiem/ prioritārās jomās- STEM, pedagogi, kopā 10% no studējošajiem</t>
  </si>
  <si>
    <t>15.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</si>
</sst>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 Light"/>
      <family val="2"/>
      <charset val="186"/>
      <scheme val="major"/>
    </font>
    <font>
      <b/>
      <sz val="11"/>
      <color theme="1"/>
      <name val="Calibri Light"/>
      <family val="2"/>
      <charset val="186"/>
      <scheme val="major"/>
    </font>
    <font>
      <sz val="11"/>
      <color theme="1"/>
      <name val="Calibri Light"/>
      <family val="2"/>
      <charset val="186"/>
      <scheme val="major"/>
    </font>
    <font>
      <sz val="11"/>
      <color rgb="FF000000"/>
      <name val="Calibri Light"/>
      <family val="2"/>
      <charset val="186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0" fontId="3" fillId="0" borderId="0" xfId="0" applyFont="1"/>
    <xf numFmtId="0" fontId="3" fillId="0" borderId="0" xfId="0" applyFont="1" applyFill="1"/>
    <xf numFmtId="10" fontId="3" fillId="0" borderId="0" xfId="1" applyNumberFormat="1" applyFont="1" applyFill="1"/>
    <xf numFmtId="3" fontId="3" fillId="0" borderId="0" xfId="0" applyNumberFormat="1" applyFont="1" applyFill="1"/>
    <xf numFmtId="9" fontId="3" fillId="0" borderId="0" xfId="1" applyNumberFormat="1" applyFont="1" applyFill="1"/>
    <xf numFmtId="3" fontId="4" fillId="0" borderId="0" xfId="0" applyNumberFormat="1" applyFont="1" applyFill="1"/>
    <xf numFmtId="0" fontId="5" fillId="0" borderId="0" xfId="0" applyFont="1"/>
    <xf numFmtId="0" fontId="7" fillId="0" borderId="0" xfId="0" applyFont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3" fontId="6" fillId="2" borderId="1" xfId="1" applyNumberFormat="1" applyFont="1" applyFill="1" applyBorder="1"/>
    <xf numFmtId="0" fontId="7" fillId="0" borderId="1" xfId="0" applyFont="1" applyBorder="1" applyAlignment="1">
      <alignment wrapText="1"/>
    </xf>
    <xf numFmtId="9" fontId="7" fillId="0" borderId="1" xfId="1" applyFont="1" applyBorder="1"/>
    <xf numFmtId="3" fontId="7" fillId="0" borderId="1" xfId="1" applyNumberFormat="1" applyFont="1" applyBorder="1"/>
    <xf numFmtId="3" fontId="7" fillId="0" borderId="1" xfId="0" applyNumberFormat="1" applyFont="1" applyBorder="1"/>
    <xf numFmtId="0" fontId="8" fillId="0" borderId="1" xfId="0" applyFont="1" applyFill="1" applyBorder="1" applyAlignment="1">
      <alignment wrapText="1"/>
    </xf>
    <xf numFmtId="9" fontId="7" fillId="0" borderId="1" xfId="1" applyFont="1" applyFill="1" applyBorder="1"/>
    <xf numFmtId="3" fontId="7" fillId="0" borderId="1" xfId="1" applyNumberFormat="1" applyFont="1" applyFill="1" applyBorder="1"/>
    <xf numFmtId="0" fontId="8" fillId="2" borderId="1" xfId="0" applyFont="1" applyFill="1" applyBorder="1" applyAlignment="1">
      <alignment wrapText="1"/>
    </xf>
    <xf numFmtId="9" fontId="7" fillId="2" borderId="1" xfId="1" applyFont="1" applyFill="1" applyBorder="1"/>
    <xf numFmtId="3" fontId="7" fillId="2" borderId="1" xfId="1" applyNumberFormat="1" applyFont="1" applyFill="1" applyBorder="1"/>
    <xf numFmtId="3" fontId="7" fillId="0" borderId="1" xfId="0" applyNumberFormat="1" applyFont="1" applyFill="1" applyBorder="1"/>
    <xf numFmtId="0" fontId="7" fillId="2" borderId="1" xfId="0" applyFont="1" applyFill="1" applyBorder="1"/>
    <xf numFmtId="3" fontId="6" fillId="2" borderId="1" xfId="0" applyNumberFormat="1" applyFont="1" applyFill="1" applyBorder="1"/>
    <xf numFmtId="0" fontId="6" fillId="2" borderId="1" xfId="0" applyFont="1" applyFill="1" applyBorder="1" applyAlignment="1">
      <alignment horizontal="center" wrapText="1"/>
    </xf>
    <xf numFmtId="0" fontId="6" fillId="0" borderId="2" xfId="0" applyFont="1" applyBorder="1" applyAlignment="1">
      <alignment horizontal="center"/>
    </xf>
  </cellXfs>
  <cellStyles count="3">
    <cellStyle name="Normal" xfId="0" builtinId="0"/>
    <cellStyle name="Normal 2 2 2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workbookViewId="0">
      <selection activeCell="J7" sqref="J7"/>
    </sheetView>
  </sheetViews>
  <sheetFormatPr defaultColWidth="8.85546875" defaultRowHeight="15.75" x14ac:dyDescent="0.25"/>
  <cols>
    <col min="1" max="1" width="8.140625" style="1" customWidth="1"/>
    <col min="2" max="2" width="44.42578125" style="1" customWidth="1"/>
    <col min="3" max="3" width="9.85546875" style="1" customWidth="1"/>
    <col min="4" max="4" width="8.140625" style="1" customWidth="1"/>
    <col min="5" max="7" width="11.5703125" style="1" customWidth="1"/>
    <col min="8" max="16384" width="8.85546875" style="1"/>
  </cols>
  <sheetData>
    <row r="1" spans="1:15" x14ac:dyDescent="0.25">
      <c r="A1" s="7" t="s">
        <v>13</v>
      </c>
      <c r="B1" s="8"/>
      <c r="C1" s="8"/>
      <c r="D1" s="8"/>
      <c r="E1" s="8"/>
      <c r="F1" s="8"/>
      <c r="G1" s="8"/>
    </row>
    <row r="2" spans="1:15" x14ac:dyDescent="0.25">
      <c r="A2" s="8"/>
      <c r="B2" s="26" t="s">
        <v>7</v>
      </c>
      <c r="C2" s="26"/>
      <c r="D2" s="26"/>
      <c r="E2" s="26"/>
      <c r="F2" s="26"/>
      <c r="G2" s="26"/>
    </row>
    <row r="3" spans="1:15" x14ac:dyDescent="0.25">
      <c r="A3" s="8"/>
      <c r="B3" s="25" t="s">
        <v>0</v>
      </c>
      <c r="C3" s="9" t="s">
        <v>1</v>
      </c>
      <c r="D3" s="9" t="s">
        <v>6</v>
      </c>
      <c r="E3" s="25" t="s">
        <v>8</v>
      </c>
      <c r="F3" s="25" t="s">
        <v>9</v>
      </c>
      <c r="G3" s="25" t="s">
        <v>10</v>
      </c>
    </row>
    <row r="4" spans="1:15" ht="30" x14ac:dyDescent="0.25">
      <c r="A4" s="8"/>
      <c r="B4" s="25"/>
      <c r="C4" s="10" t="s">
        <v>1</v>
      </c>
      <c r="D4" s="11">
        <v>79000</v>
      </c>
      <c r="E4" s="25"/>
      <c r="F4" s="25"/>
      <c r="G4" s="25"/>
    </row>
    <row r="5" spans="1:15" ht="30" x14ac:dyDescent="0.25">
      <c r="A5" s="8"/>
      <c r="B5" s="12" t="s">
        <v>11</v>
      </c>
      <c r="C5" s="13"/>
      <c r="D5" s="14">
        <v>200</v>
      </c>
      <c r="E5" s="15">
        <f>$D$5*10</f>
        <v>2000</v>
      </c>
      <c r="F5" s="15">
        <f t="shared" ref="F5:G5" si="0">$D$5*10</f>
        <v>2000</v>
      </c>
      <c r="G5" s="15">
        <f t="shared" si="0"/>
        <v>2000</v>
      </c>
      <c r="I5" s="2"/>
      <c r="J5" s="2"/>
      <c r="K5" s="2"/>
      <c r="L5" s="2"/>
      <c r="M5" s="2"/>
      <c r="N5" s="2"/>
      <c r="O5" s="2"/>
    </row>
    <row r="6" spans="1:15" ht="74.45" customHeight="1" x14ac:dyDescent="0.25">
      <c r="A6" s="8"/>
      <c r="B6" s="16" t="s">
        <v>5</v>
      </c>
      <c r="C6" s="17">
        <v>0.02</v>
      </c>
      <c r="D6" s="18">
        <f>D4*C6</f>
        <v>1580</v>
      </c>
      <c r="E6" s="18">
        <f>D6*E5</f>
        <v>3160000</v>
      </c>
      <c r="F6" s="18">
        <f>D6*F5</f>
        <v>3160000</v>
      </c>
      <c r="G6" s="18">
        <f>D6*G5</f>
        <v>3160000</v>
      </c>
      <c r="H6" s="2"/>
      <c r="I6" s="2"/>
      <c r="J6" s="3"/>
      <c r="K6" s="4"/>
      <c r="L6" s="2"/>
      <c r="M6" s="2"/>
      <c r="N6" s="3"/>
      <c r="O6" s="2"/>
    </row>
    <row r="7" spans="1:15" ht="57.6" customHeight="1" x14ac:dyDescent="0.25">
      <c r="A7" s="8"/>
      <c r="B7" s="16" t="s">
        <v>12</v>
      </c>
      <c r="C7" s="17">
        <v>0.1</v>
      </c>
      <c r="D7" s="18">
        <f>D4*C7</f>
        <v>7900</v>
      </c>
      <c r="E7" s="18">
        <f>E5*D7</f>
        <v>15800000</v>
      </c>
      <c r="F7" s="18">
        <f>F5*D7</f>
        <v>15800000</v>
      </c>
      <c r="G7" s="18">
        <f>G5*D7</f>
        <v>15800000</v>
      </c>
      <c r="H7" s="2"/>
      <c r="I7" s="2"/>
      <c r="J7" s="2"/>
      <c r="K7" s="3"/>
      <c r="L7" s="2"/>
      <c r="M7" s="2"/>
      <c r="N7" s="5"/>
      <c r="O7" s="2"/>
    </row>
    <row r="8" spans="1:15" x14ac:dyDescent="0.25">
      <c r="A8" s="8"/>
      <c r="B8" s="19" t="s">
        <v>4</v>
      </c>
      <c r="C8" s="20"/>
      <c r="D8" s="21"/>
      <c r="E8" s="11">
        <f>SUM(E6:E7)</f>
        <v>18960000</v>
      </c>
      <c r="F8" s="11">
        <f t="shared" ref="F8:G8" si="1">SUM(F6:F7)</f>
        <v>18960000</v>
      </c>
      <c r="G8" s="11">
        <f t="shared" si="1"/>
        <v>18960000</v>
      </c>
      <c r="H8" s="2"/>
      <c r="I8" s="2"/>
      <c r="J8" s="2"/>
      <c r="K8" s="3"/>
      <c r="L8" s="2"/>
      <c r="M8" s="2"/>
      <c r="N8" s="5"/>
      <c r="O8" s="2"/>
    </row>
    <row r="9" spans="1:15" ht="45" x14ac:dyDescent="0.25">
      <c r="A9" s="8"/>
      <c r="B9" s="16" t="s">
        <v>2</v>
      </c>
      <c r="C9" s="17"/>
      <c r="D9" s="18"/>
      <c r="E9" s="22">
        <v>6097513</v>
      </c>
      <c r="F9" s="22">
        <v>8386668</v>
      </c>
      <c r="G9" s="22">
        <v>9659569.9199999981</v>
      </c>
      <c r="H9" s="2"/>
      <c r="I9" s="2"/>
      <c r="J9" s="2"/>
      <c r="K9" s="3"/>
      <c r="L9" s="2"/>
      <c r="M9" s="2"/>
      <c r="N9" s="5"/>
      <c r="O9" s="2"/>
    </row>
    <row r="10" spans="1:15" x14ac:dyDescent="0.25">
      <c r="A10" s="8"/>
      <c r="B10" s="9" t="s">
        <v>3</v>
      </c>
      <c r="C10" s="23"/>
      <c r="D10" s="23"/>
      <c r="E10" s="24">
        <f>E8-E9</f>
        <v>12862487</v>
      </c>
      <c r="F10" s="24">
        <f t="shared" ref="F10:G10" si="2">F8-F9</f>
        <v>10573332</v>
      </c>
      <c r="G10" s="24">
        <f t="shared" si="2"/>
        <v>9300430.0800000019</v>
      </c>
      <c r="H10" s="2"/>
      <c r="I10" s="2"/>
      <c r="J10" s="2"/>
      <c r="K10" s="2"/>
      <c r="L10" s="2"/>
      <c r="M10" s="2"/>
      <c r="N10" s="2"/>
      <c r="O10" s="2"/>
    </row>
    <row r="11" spans="1:15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x14ac:dyDescent="0.25">
      <c r="B12" s="2"/>
      <c r="C12" s="2"/>
      <c r="D12" s="2"/>
      <c r="E12" s="4"/>
      <c r="F12" s="4"/>
      <c r="G12" s="4"/>
      <c r="H12" s="2"/>
    </row>
    <row r="13" spans="1:15" x14ac:dyDescent="0.25">
      <c r="B13" s="2"/>
      <c r="C13" s="2"/>
      <c r="D13" s="2"/>
      <c r="E13" s="4"/>
      <c r="F13" s="6"/>
      <c r="G13" s="2"/>
      <c r="H13" s="2"/>
    </row>
    <row r="14" spans="1:15" x14ac:dyDescent="0.25">
      <c r="B14" s="2"/>
      <c r="C14" s="2"/>
      <c r="D14" s="2"/>
      <c r="E14" s="2"/>
      <c r="F14" s="4"/>
      <c r="G14" s="2"/>
      <c r="H14" s="2"/>
    </row>
    <row r="15" spans="1:15" x14ac:dyDescent="0.25">
      <c r="B15" s="6"/>
      <c r="C15" s="2"/>
      <c r="D15" s="2"/>
      <c r="E15" s="2"/>
      <c r="F15" s="2"/>
      <c r="G15" s="2"/>
      <c r="H15" s="2"/>
    </row>
    <row r="16" spans="1:15" x14ac:dyDescent="0.25">
      <c r="B16" s="2"/>
      <c r="C16" s="2"/>
      <c r="D16" s="2"/>
      <c r="E16" s="2"/>
      <c r="F16" s="2"/>
      <c r="G16" s="2"/>
      <c r="H16" s="2"/>
    </row>
    <row r="17" spans="2:8" x14ac:dyDescent="0.25">
      <c r="B17" s="2"/>
      <c r="C17" s="2"/>
      <c r="D17" s="2"/>
      <c r="E17" s="2"/>
      <c r="F17" s="2"/>
      <c r="G17" s="2"/>
      <c r="H17" s="2"/>
    </row>
  </sheetData>
  <mergeCells count="5">
    <mergeCell ref="E3:E4"/>
    <mergeCell ref="F3:F4"/>
    <mergeCell ref="G3:G4"/>
    <mergeCell ref="B3:B4"/>
    <mergeCell ref="B2:G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3.1.1.5.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Diāna Laipniece, MSc (LSE)</dc:creator>
  <cp:lastModifiedBy>Sandra Zērande</cp:lastModifiedBy>
  <dcterms:created xsi:type="dcterms:W3CDTF">2022-06-01T08:58:18Z</dcterms:created>
  <dcterms:modified xsi:type="dcterms:W3CDTF">2022-11-04T13:47:22Z</dcterms:modified>
</cp:coreProperties>
</file>