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6" rupBuild="9303"/>
  <workbookPr defaultThemeVersion="124226"/>
  <bookViews>
    <workbookView xWindow="-105" yWindow="-105" windowWidth="19425" windowHeight="10425" firstSheet="1" activeTab="1"/>
  </bookViews>
  <sheets>
    <sheet name="Šabloni" sheetId="2" state="hidden" r:id="rId1"/>
    <sheet name="PP-VPK" sheetId="12" r:id="rId2"/>
    <sheet name="PP-ĀM" sheetId="13" r:id="rId3"/>
    <sheet name="PP-LIAA" sheetId="14" r:id="rId4"/>
  </sheets>
  <definedNames>
    <definedName name="_xlnm.Print_Area" localSheetId="2">'PP-ĀM'!$A$2:$J$49</definedName>
    <definedName name="_xlnm.Print_Area" localSheetId="3">'PP-LIAA'!$A$2:$J$48</definedName>
    <definedName name="_xlnm.Print_Area" localSheetId="1">'PP-VPK'!$A$2:$J$48</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E20" i="12" l="1"/>
  <c r="I37" i="14"/>
  <c r="L14" i="14"/>
  <c r="L13" i="14"/>
  <c r="L10" i="14"/>
  <c r="L9" i="14"/>
  <c r="L14" i="13"/>
  <c r="L13" i="13"/>
  <c r="L10" i="13"/>
  <c r="L9" i="13"/>
  <c r="L14" i="12" l="1"/>
  <c r="L13" i="12"/>
  <c r="L10" i="12"/>
  <c r="L9" i="12"/>
</calcChain>
</file>

<file path=xl/sharedStrings.xml><?xml version="1.0" encoding="utf-8"?>
<sst xmlns="http://schemas.openxmlformats.org/spreadsheetml/2006/main" count="308" uniqueCount="144">
  <si>
    <t>A</t>
  </si>
  <si>
    <t>B</t>
  </si>
  <si>
    <t>D</t>
  </si>
  <si>
    <t>E</t>
  </si>
  <si>
    <t>F</t>
  </si>
  <si>
    <t>G</t>
  </si>
  <si>
    <t>papildus nepieciešamais valsts budžeta finansējums</t>
  </si>
  <si>
    <t>Finanšu rādītāji, informācija par amata vietām</t>
  </si>
  <si>
    <t>Darbības rezultāts</t>
  </si>
  <si>
    <t>Darbības rezultatīvais rādītājs</t>
  </si>
  <si>
    <t>(nosaukums)</t>
  </si>
  <si>
    <t xml:space="preserve">Kods: </t>
  </si>
  <si>
    <t>Nr.</t>
  </si>
  <si>
    <t>ieguldījuma teritorija 
(vietējā pašvaldība)</t>
  </si>
  <si>
    <t>objekta veids</t>
  </si>
  <si>
    <t xml:space="preserve">veicamā darbība </t>
  </si>
  <si>
    <t>Prioritārā pasākuma mērķis:</t>
  </si>
  <si>
    <t>Prioritārā pasākuma apraksts:</t>
  </si>
  <si>
    <t>Prioritārā pasākuma pieteikums vidējam termiņam</t>
  </si>
  <si>
    <t xml:space="preserve">Prioritārā pasākuma nosaukums: </t>
  </si>
  <si>
    <t>Prioritārā pasākuma rādītāji un pamatojums</t>
  </si>
  <si>
    <t>Valdības rīcības plāns:</t>
  </si>
  <si>
    <t>finansējums tiks rasts ministrijas budžeta ietvaros</t>
  </si>
  <si>
    <t>Prioritārā pasākuma raksturojošākie darbības rezultāti un to rezultatīvie rādītāji</t>
  </si>
  <si>
    <t>Ja kapitālie izdevumi ir saistīti ar ēkas, būves, zemes, inženiertehniskās un tehnoloģiskās iekārtas, specializētās iekārtas vai operatīvā transporta iegādi, būvniecību vai atjaunošanu, norāda:</t>
  </si>
  <si>
    <r>
      <t>(datums</t>
    </r>
    <r>
      <rPr>
        <vertAlign val="superscript"/>
        <sz val="9"/>
        <rFont val="Times New Roman"/>
        <family val="1"/>
        <charset val="186"/>
      </rPr>
      <t>2</t>
    </r>
    <r>
      <rPr>
        <sz val="9"/>
        <rFont val="Times New Roman"/>
        <family val="1"/>
        <charset val="186"/>
      </rPr>
      <t>)</t>
    </r>
  </si>
  <si>
    <t>5.2. Strukturālo reformu īstenošana:</t>
  </si>
  <si>
    <t>5.1. Ietekme uz tautsaimniecību, tai skaitā nacionālo drošību, un ekonomiskās izaugsmes veicināšanu:</t>
  </si>
  <si>
    <t>(tālrunis, elektroniskā pasta adrese)</t>
  </si>
  <si>
    <t>Atbilstība vidēja termiņa budžeta ietvara likumā noteiktajiem budžeta mērķiem un prioritārajiem attīstības virzieniem:</t>
  </si>
  <si>
    <t>Ietekme uz tautsaimniecību</t>
  </si>
  <si>
    <t>Reformas</t>
  </si>
  <si>
    <t>Reformas tiek īstenotas</t>
  </si>
  <si>
    <t>Reformas netiek īstenotas</t>
  </si>
  <si>
    <t>Valsts prezidenta kanceleja</t>
  </si>
  <si>
    <t>Saeima</t>
  </si>
  <si>
    <t>Ministru kabinets</t>
  </si>
  <si>
    <t>Korupcijas novēršanas un apkarošanas birojs</t>
  </si>
  <si>
    <t>Tiesībsarga birojs</t>
  </si>
  <si>
    <t>Sabiedrības integrācijas fonds</t>
  </si>
  <si>
    <t>Sabiedrisko pakalpojumu regulēšanas komisija</t>
  </si>
  <si>
    <t>Aizsardzības ministrija</t>
  </si>
  <si>
    <t>Ārlietu ministrija</t>
  </si>
  <si>
    <t>Ekonomikas ministrija</t>
  </si>
  <si>
    <t>Finanšu ministrija</t>
  </si>
  <si>
    <t>Iekšlietu ministrija</t>
  </si>
  <si>
    <t>Izglītības un zinātnes ministrija</t>
  </si>
  <si>
    <t>Zemkopības ministrija</t>
  </si>
  <si>
    <t>Satiksmes ministrija</t>
  </si>
  <si>
    <t>Labklājības ministrija</t>
  </si>
  <si>
    <t>Tieslietu ministrija</t>
  </si>
  <si>
    <t>Vides aizsardzības un reģionālās attīstības ministrija</t>
  </si>
  <si>
    <t>Kultūras ministrija</t>
  </si>
  <si>
    <t>Valsts kontrole</t>
  </si>
  <si>
    <t>Pārresoru koordinācijas centrs</t>
  </si>
  <si>
    <t>Augstākā tiesa</t>
  </si>
  <si>
    <t>Veselības ministrija</t>
  </si>
  <si>
    <t>Satversmes tiesa</t>
  </si>
  <si>
    <t>Prokuratūra</t>
  </si>
  <si>
    <t>Centrālā vēlēšanu komisija</t>
  </si>
  <si>
    <t>Centrālā zemes komisija</t>
  </si>
  <si>
    <t>Radio un televīzija</t>
  </si>
  <si>
    <t>Ietekme uz tautsaimniecību ir tieša / pastarpināta/ nav attiecināma</t>
  </si>
  <si>
    <t>Iestādes</t>
  </si>
  <si>
    <t>Reformas tiek / netiek īstenotas</t>
  </si>
  <si>
    <t>Zīmes</t>
  </si>
  <si>
    <t>Vārdi</t>
  </si>
  <si>
    <t>Ministrija vai cita centrālā valsts iestāde:</t>
  </si>
  <si>
    <t>Ietekme ir tieša</t>
  </si>
  <si>
    <t>Ietekme ir pastarpināta</t>
  </si>
  <si>
    <t>Nav attiecināms</t>
  </si>
  <si>
    <t xml:space="preserve">Attīstības plānošanas dokumenti un normatīvie akti, kuros ir minēti attiecīgie politikas rezultatīvie rādītāji:
</t>
  </si>
  <si>
    <t xml:space="preserve">Prioritārā pasākuma būtiskākie politikas rezultatīvie rādītāji (tai skaitā to mērvienība), uz kuru sasniegšanu ir vērsts prioritārais pasākums:
</t>
  </si>
  <si>
    <t>1.</t>
  </si>
  <si>
    <t>2.</t>
  </si>
  <si>
    <t>3.</t>
  </si>
  <si>
    <t>4.</t>
  </si>
  <si>
    <t>5.</t>
  </si>
  <si>
    <t>6.</t>
  </si>
  <si>
    <t>7.</t>
  </si>
  <si>
    <t>8.</t>
  </si>
  <si>
    <t>9.</t>
  </si>
  <si>
    <t>10.</t>
  </si>
  <si>
    <t>veicamās darbības:</t>
  </si>
  <si>
    <t>Iegāde</t>
  </si>
  <si>
    <t>Būvniecība</t>
  </si>
  <si>
    <t>Atjaunošana</t>
  </si>
  <si>
    <t>Jā</t>
  </si>
  <si>
    <t>Nē</t>
  </si>
  <si>
    <t>Vai pēdējo 3 gadu laikā ir bijis piešķirts finansējums šādam mērķim?</t>
  </si>
  <si>
    <t>Izdevumi kopā sadalījumā pa finansēšanas avotiem:</t>
  </si>
  <si>
    <r>
      <t xml:space="preserve">Cita būtiska informācija </t>
    </r>
    <r>
      <rPr>
        <sz val="9"/>
        <rFont val="Times New Roman"/>
        <family val="1"/>
        <charset val="186"/>
      </rPr>
      <t xml:space="preserve">(piemēram, papildu skaidrojums par ministrijas iespējām līdzfinansēt pasākumu no ministrijas budžeta (pārskatot citas aktivitātes); ES prasību nodrošināšana; tiesvedības riski; iespējas līdzfinansēt no ES fondiem; informācija par apstiprinātiem normatīvajiem aktiem, kas jāfinansē no valsts budžeta, kā arī atbilstība Ministru kabineta rīkojumiem un protokollēmumiem attiecībā uz pieprasīto finansējumu; detalizēti aprēķini, tai skaitā par izdevumiem, vai atsauce uz atbilstošo pamatojošo dokumentu, kurā pieejami attiecīgie aprēķini; skaidrojums par amata vietu skaita izmaiņām):
</t>
    </r>
  </si>
  <si>
    <t>Teksta garums</t>
  </si>
  <si>
    <t>Turpmākā laikposmā līdz pasākuma pabeigšanai (ja tas ir terminēts)</t>
  </si>
  <si>
    <t>Turpmāk katru gadu (ja pasākums nav terminēts)</t>
  </si>
  <si>
    <t>Pasākuma pabeigšanas gads (ja tas ir terminēts)</t>
  </si>
  <si>
    <t xml:space="preserve">Izdevumi kopā, euro </t>
  </si>
  <si>
    <t>tai skaitā atlīdzība</t>
  </si>
  <si>
    <t>-</t>
  </si>
  <si>
    <t>2022.gads</t>
  </si>
  <si>
    <t>2023.gads</t>
  </si>
  <si>
    <t>2024.gads</t>
  </si>
  <si>
    <t>218.1. Stiprināt reģionālās partnerības ne tikai esošajos formātos, bet iesaistoties jaunās sadarbības iniciatīvās un formās Eiropā un citur pasaulē.</t>
  </si>
  <si>
    <t>Nacionālās drošības koncepcija; Valsts aizsardzības koncepcija; Ārlietu ministra ikgadējais ziņojums par paveikto un iecerēto darbību valsts ārpolitikā un Eiropas Savienības jautājumos 2020. gadā.</t>
  </si>
  <si>
    <t>TJI nacionālo koordinatoru sanāskme</t>
  </si>
  <si>
    <t>Ārlietu ministrijas iesaistes nodrošināšana TJI samita organizācijas procesā</t>
  </si>
  <si>
    <t>Noorganizēta TJI nacionālo koordinatoru sanāskme 2022. gadā.</t>
  </si>
  <si>
    <t>Iesaistītajām institūcijām sadarbojoties, noorganizēts TJI samits 2022. gadā.</t>
  </si>
  <si>
    <t>Ārlietu ministrijas iesaiste TJI samita organizācijā Latvijā, 2022. gadā.</t>
  </si>
  <si>
    <t>Sadarbības attīstība ar TJI reģiona valstīm;  transatlantiskās sadarbības stiprināšana, Latvija tēla atpazīstamības veicināšana (mērvienību nav iespējams identificēt).</t>
  </si>
  <si>
    <t>28.06.2021.</t>
  </si>
  <si>
    <t>Trīs jūru iniciatīvas (TJI) samita organizēšana 2022. gadā</t>
  </si>
  <si>
    <t>Sagatavoja: Eiropas departamenta Centrālās un Dienvideiropas valstu nodaļas 3.sekretāre</t>
  </si>
  <si>
    <t xml:space="preserve">                                          Anete Kārkliņa-Lurope</t>
  </si>
  <si>
    <t xml:space="preserve">67016279; Anete.Karklina-Lurope@mfa.gov.lv </t>
  </si>
  <si>
    <r>
      <t>Ieņēmumi kopā, euro</t>
    </r>
    <r>
      <rPr>
        <b/>
        <vertAlign val="superscript"/>
        <sz val="9"/>
        <rFont val="Times New Roman"/>
        <family val="1"/>
        <charset val="186"/>
      </rPr>
      <t>1</t>
    </r>
  </si>
  <si>
    <r>
      <t>(vārds, uzvārds)                                                          (paraksts</t>
    </r>
    <r>
      <rPr>
        <vertAlign val="superscript"/>
        <sz val="9"/>
        <rFont val="Times New Roman"/>
        <family val="1"/>
        <charset val="186"/>
      </rPr>
      <t>2</t>
    </r>
    <r>
      <rPr>
        <sz val="9"/>
        <rFont val="Times New Roman"/>
        <family val="1"/>
        <charset val="186"/>
      </rPr>
      <t>)</t>
    </r>
  </si>
  <si>
    <r>
      <t xml:space="preserve">Piezīmes.
</t>
    </r>
    <r>
      <rPr>
        <vertAlign val="superscript"/>
        <sz val="9"/>
        <rFont val="Times New Roman"/>
        <family val="1"/>
        <charset val="186"/>
      </rPr>
      <t>1</t>
    </r>
    <r>
      <rPr>
        <sz val="9"/>
        <rFont val="Times New Roman"/>
        <family val="1"/>
        <charset val="186"/>
      </rPr>
      <t xml:space="preserve"> Norāda prognozēto kopējo ieņēmumu izmaiņas prioritārajam pasākumam, kura īstenošana ir vērsta uz jauna veida nodokļu vai nenodokļu ieņēmumu veidu radīšanu vai ieņēmumu no esoša ieņēmumu veida apmēra izmaiņām. Pārējās ieņēmumu izmaiņas no prioritārā pasākuma īstenošanas nenosaka.  
</t>
    </r>
    <r>
      <rPr>
        <vertAlign val="superscript"/>
        <sz val="9"/>
        <rFont val="Times New Roman"/>
        <family val="1"/>
        <charset val="186"/>
      </rPr>
      <t>2</t>
    </r>
    <r>
      <rPr>
        <sz val="9"/>
        <rFont val="Times New Roman"/>
        <family val="1"/>
        <charset val="186"/>
      </rPr>
      <t xml:space="preserve"> Dokumenta rekvizītus "paraksts" un "datums" neaizpilda, ja elektroniskais dokuments ir sagatavots atbilstoši normatīvajiem aktiem par elektronisko dokumentu noformēšanu.”.</t>
    </r>
  </si>
  <si>
    <t>Valsts prezidenta kancelejas iesaistes nodrošināšana TJI samita organizācijas procesā</t>
  </si>
  <si>
    <t xml:space="preserve">                                         </t>
  </si>
  <si>
    <t>67092129; Inga.Steinbrika@president.lv</t>
  </si>
  <si>
    <t>Sagatavoja: Finanšu uzskaites nodaļas vadītāja Inga Šteinbrika</t>
  </si>
  <si>
    <t>Organizēt Trīs jūru iniciatīvas samita Biznesa forumu</t>
  </si>
  <si>
    <t xml:space="preserve">Noorganizēts TJI samita Biznesa forums </t>
  </si>
  <si>
    <t>Ar prioritārā pasākuma ieviešanu saistītās amata vietu skaita izmaiņas (+/-) pret 2021.gadu</t>
  </si>
  <si>
    <t>+1</t>
  </si>
  <si>
    <t>Trīs jūru iniciatīvas samita organizēšana Latvijā 2022. gadā.</t>
  </si>
  <si>
    <t xml:space="preserve">Mūsdienās neatkarīgas Latvijas drošības un labklājības pamats veidojas ciešā sadarbībā ar mūsu sabiedrotajiem – Eiropas Savienības un NATO dalībvalstīm. Latvijai nozīmīga ir tās starptautiskā rezonanse un redzamība, kuras veidošanā ieguldījumu sniegs 2022. gadā plānotais Trīs jūru iniciatīvas samits. Trīs jūru iniciatīva (TJI)  ir reģiona valstu prezidentu ierosināta ekonomiskas sadarbības platforma, kas dibināta 2016. gada 25. augustā pirmajā TJI samitā Horvātijā. TJI veido 12 ES valstis, kas ģeogrāfiski novietotas starp Adrijas, Baltijas un Melno jūru. TJI samits pulcēs iniciatīvas dalībvalstu un translatlantisko partneru valstu vadītājus, tādejādi piešķirot pasākumam starptautisku redzamību augstākajā līmenī. Ņemot vērā pasākuma vērienu un augsto reprezentatīvo līmeni, paredzēto pasākumu īstenošanai nepieciešami papildu finanšu resursi. Kanceleja ir izvērtējusi iespējas un secinājusi, ka nav iespējas TJI samita izdevumus segt no Kancelejas 2022. gadam paredzētā budžeta. Samita organizēšanai nepieciešams finansējums: telpu nomai, viesnīcu izdevumiem, transporta pakalpojumiem, bruņoto automašīnu īrei, drošības pasākumiem, starptautiskās lidostas "Rīga" VIP centra izmaksām, ēdināšanas pakalpojumiem, reprezentācijas priekšmetiem, tulkošanas pakalpojumiem un citiem ar samita norisi saistītiem izdevumiem. </t>
  </si>
  <si>
    <t xml:space="preserve">TJI samits ir politisks un ekonomisks forums, un Latvijai kā tās rīkotājvalstij pavērsies iespēja iepazīstināt ES un transatlantiskos partnerus ar saviem sasniegumiem, t.sk. uzņēmējdarbībā, zinātnē un inovācijās, kā arī nostiprināt savu pozīciju kā aktīvai starptautiskās politikas dalībniecei. </t>
  </si>
  <si>
    <t>Sadarbības attīstība ar TJI reģiona valstīm; transatlantiskās sadarbības stiprināšana, Latvijas atpazīstamības veicināšana, investīciju veicināšana (mērvienību nav iespējams identificēt).</t>
  </si>
  <si>
    <t>Saskan ar Latvijas Nacionālais attīstības plāna 2021.-2027. gadam mērķiem un prioritārajiem virzieniem.</t>
  </si>
  <si>
    <t>29.06.2021.</t>
  </si>
  <si>
    <t>TJI samita nodrošināšanai nepieciešams paredzēt finanšu līdzekļus Ārlietu ministrijas budžetā. Sekmīga organizācijas procesa īstenošanai finansējums jāparedz: 1) Ārlietu ministrijas samita organizācijas komandas darbinieku atlīdzībai par papildus darbu; 2) Sadarbības līgumam ar ASV domnīcu Atlantic Council, kas algota saskaņā ar to valstu pieredzi, kuras iepriekš rīkojušas TJI samitus; 3) Klātienes Nacionālo koordinatoru/ministru līmeņa sanāksmes organizācija; 4) Izdevumi darba braucieniem un komunikācijas aktivitātēm.</t>
  </si>
  <si>
    <t>Tiks veicināta reģionālās sadarbības attīstība un vērsta uzmanība transatlantiskajiem sadarbības parteriem saistībā ar izaicinājumiem, kurus nosaka trūkumu reģiona savienojamībā. TJI ir potenciāls stiprināt reģiona drošību, attīstīt ekonomisko izaugsmi un konkurētspēju, kā arī ES līmeņa kohēziju un transatlantiskās sadarbības saites. Par stratēģiski nozīmīgu uzskatāma pastāvīga TJI partneru – ASV, Vācijas un Eiropas Komisijas – līdzdalība TJI. Iniciatīva papildina un  nekonkurē ar ES piedāvātajiem sadarbības instrumentiem. To apstiprina Eiropas Komisijas ciešā iesaiste iniciatīvā un tās dalība TJI samitos.</t>
  </si>
  <si>
    <t>01_01_H_N</t>
  </si>
  <si>
    <t>12 Eiropas Savienības valstu prezidentu ierosinātās ekonomiskas sadarbības platformas Trīs jūru iniciatīvas (TJI) 2022. gada samita ietvaros Latvijas Investīciju un attīstības aģentūra organizēs 2 dienu augsta līmeņa Biznesa forumu, kam nepieciešami papildus finanšu līdzekļi.</t>
  </si>
  <si>
    <t>TJI samita Biznesa foruma organizācija Latvijā, 2022. gadā.</t>
  </si>
  <si>
    <t xml:space="preserve">Tiks veicināta reģionālās sadarbības attīstība un vērsta uzmanība transatlantiskajiem sadarbības partneriem saistībā ar izaicinājumiem, kurus nosaka trūkumu reģiona savienojamībā. TJI ir potenciāls stiprināt reģiona drošību, attīstīt ekonomisko izaugsmi un konkurētspēju, kā arī ES līmeņa kohēziju un transatlantiskās sadarbības saites. Par stratēģiski nozīmīgu uzskatāma pastāvīga TJI partneru – ASV, Vācijas un Eiropas Komisijas – līdzdalība TJI. Iniciatīva papildina un  nekonkurē ar ES piedāvātajiem sadarbības instrumentiem. To apstiprina Eiropas Komisijas ciešā iesaiste iniciatīvā un tās dalība TJI samitos. TJI Biznesa foruma rīkošana Latvijā ir lieliska iespēja pozicionēt Latviju jaunā valsts tēla kontekstā, kur TJI programma tiks veidota tā, lai iesaistītu valstu vadītājus un uzņēmējdarbības nozaru līderus Latvijas valsts tēla izvēlētās misijas risināšanā. Šādi ne tikai tiks sekmēta Latvijas atpazīstamību ārvalstīs un veicināta Latvijā radīto produktu un pakalpojumu piedāvājuma palielināšanās ārvalstu tirgos, bet arī pozicionēsimies kā līderi izvēlētās misijas īstenošanā. </t>
  </si>
  <si>
    <t>Nacionālās drošības koncepcija; Valsts aizsardzības koncepcija; Valdības rīcības plāns Deklarācijas par A.K.Kariņa vadītā Ministru kabineta iecerēto darbību īstenošanai; Nacionālās Industriālās politikas pamatnostādnes 2021-2027.gadam.</t>
  </si>
  <si>
    <r>
      <t xml:space="preserve">Cita būtiska informācija </t>
    </r>
    <r>
      <rPr>
        <sz val="9"/>
        <rFont val="Times New Roman"/>
        <family val="1"/>
        <charset val="186"/>
      </rPr>
      <t>(piemēram, papildu skaidrojums par ministrijas iespējām līdzfinansēt pasākumu no ministrijas budžeta (pārskatot citas aktivitātes); ES prasību nodrošināšana; tiesvedības riski; iespējas līdzfinansēt no ES fondiem; informācija par apstiprinātiem normatīvajiem aktiem, kas jāfinansē no valsts budžeta, kā arī atbilstība Ministru kabineta rīkojumiem un protokollēmumiem attiecībā uz pieprasīto finansējumu; detalizēti aprēķini, tai skaitā par izdevumiem, vai atsauce uz atbilstošo pamatojošo dokumentu, kurā pieejami attiecīgie aprēķini; skaidrojums par amata vietu skaita izmaiņām): lai nodrošinātu TJI samita Biznesa foruma organizēšanu, Latvijas Investīciju un attīstības aģentūrai nepieciešams papildus finansējums 532 500 EUR apmērā, tai skaitā atlīdzībai 10 500 EUR (atlīdzībai lektoriem  7500 EUR, piemaksām foruma organizēšanā iesaistītajiem LIAA darbiniekiem 3000 EUR), precēm un pakalpojumiem 522 000 EUR.</t>
    </r>
  </si>
  <si>
    <t xml:space="preserve">Sagatavoja: Latvijas Investīciju un attīstības aģentūras Finanšu departamenta direktore </t>
  </si>
  <si>
    <t>Inga Kazaka</t>
  </si>
  <si>
    <t>30.06.2021.</t>
  </si>
  <si>
    <t>67039457; Inga.Kazaka@liaa.gov.lv</t>
  </si>
</sst>
</file>

<file path=xl/styles.xml><?xml version="1.0" encoding="utf-8"?>
<styleSheet xmlns="http://schemas.openxmlformats.org/spreadsheetml/2006/main" xmlns:mc="http://schemas.openxmlformats.org/markup-compatibility/2006" xmlns:x14ac="http://schemas.microsoft.com/office/spreadsheetml/2009/9/ac" mc:Ignorable="x14ac">
  <fonts count="12" x14ac:knownFonts="1">
    <font>
      <sz val="10"/>
      <name val="Arial"/>
      <charset val="186"/>
    </font>
    <font>
      <sz val="10"/>
      <name val="Arial"/>
      <family val="2"/>
      <charset val="186"/>
    </font>
    <font>
      <sz val="10"/>
      <name val="Arial"/>
      <family val="2"/>
      <charset val="186"/>
    </font>
    <font>
      <b/>
      <sz val="9"/>
      <name val="Times New Roman"/>
      <family val="1"/>
      <charset val="186"/>
    </font>
    <font>
      <sz val="9"/>
      <name val="Times New Roman"/>
      <family val="1"/>
      <charset val="186"/>
    </font>
    <font>
      <vertAlign val="superscript"/>
      <sz val="9"/>
      <name val="Times New Roman"/>
      <family val="1"/>
      <charset val="186"/>
    </font>
    <font>
      <sz val="9"/>
      <color rgb="FFFF0000"/>
      <name val="Times New Roman"/>
      <family val="1"/>
      <charset val="186"/>
    </font>
    <font>
      <sz val="9"/>
      <name val="Arial"/>
      <family val="2"/>
      <charset val="186"/>
    </font>
    <font>
      <i/>
      <sz val="9"/>
      <name val="Times New Roman"/>
      <family val="1"/>
      <charset val="186"/>
    </font>
    <font>
      <i/>
      <sz val="9"/>
      <name val="Arial"/>
      <family val="2"/>
      <charset val="186"/>
    </font>
    <font>
      <b/>
      <vertAlign val="superscript"/>
      <sz val="9"/>
      <name val="Times New Roman"/>
      <family val="1"/>
      <charset val="186"/>
    </font>
    <font>
      <sz val="9"/>
      <color rgb="FF000000"/>
      <name val="Times New Roman"/>
      <family val="1"/>
      <charset val="186"/>
    </font>
  </fonts>
  <fills count="4">
    <fill>
      <patternFill patternType="none"/>
    </fill>
    <fill>
      <patternFill patternType="gray125"/>
    </fill>
    <fill>
      <patternFill patternType="solid">
        <fgColor theme="6" tint="0.79998168889431442"/>
        <bgColor indexed="64"/>
      </patternFill>
    </fill>
    <fill>
      <patternFill patternType="solid">
        <fgColor theme="9" tint="0.79998168889431442"/>
        <bgColor indexed="64"/>
      </patternFill>
    </fill>
  </fills>
  <borders count="11">
    <border>
      <left/>
      <right/>
      <top/>
      <bottom/>
      <diagonal/>
    </border>
    <border>
      <left style="thin">
        <color indexed="64"/>
      </left>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style="thin">
        <color indexed="64"/>
      </left>
      <right style="thin">
        <color indexed="64"/>
      </right>
      <top/>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right/>
      <top style="thin">
        <color indexed="64"/>
      </top>
      <bottom/>
      <diagonal/>
    </border>
    <border>
      <left/>
      <right style="thin">
        <color indexed="64"/>
      </right>
      <top style="thin">
        <color indexed="64"/>
      </top>
      <bottom/>
      <diagonal/>
    </border>
    <border>
      <left style="thin">
        <color indexed="64"/>
      </left>
      <right/>
      <top/>
      <bottom/>
      <diagonal/>
    </border>
  </borders>
  <cellStyleXfs count="3">
    <xf numFmtId="0" fontId="0" fillId="0" borderId="0"/>
    <xf numFmtId="0" fontId="2" fillId="0" borderId="0"/>
    <xf numFmtId="0" fontId="1" fillId="0" borderId="0" applyBorder="0"/>
  </cellStyleXfs>
  <cellXfs count="140">
    <xf numFmtId="0" fontId="0" fillId="0" borderId="0" xfId="0"/>
    <xf numFmtId="0" fontId="2" fillId="0" borderId="0" xfId="0" applyFont="1"/>
    <xf numFmtId="0" fontId="1" fillId="0" borderId="0" xfId="0" applyFont="1"/>
    <xf numFmtId="49" fontId="3" fillId="0" borderId="2" xfId="0" applyNumberFormat="1" applyFont="1" applyFill="1" applyBorder="1" applyAlignment="1">
      <alignment horizontal="left" vertical="top" wrapText="1"/>
    </xf>
    <xf numFmtId="49" fontId="3" fillId="0" borderId="2" xfId="0" applyNumberFormat="1" applyFont="1" applyBorder="1" applyAlignment="1">
      <alignment horizontal="left" vertical="top" wrapText="1"/>
    </xf>
    <xf numFmtId="0" fontId="6" fillId="0" borderId="0" xfId="0" applyFont="1" applyFill="1" applyBorder="1" applyAlignment="1">
      <alignment vertical="top" wrapText="1"/>
    </xf>
    <xf numFmtId="49" fontId="3" fillId="0" borderId="4" xfId="0" applyNumberFormat="1" applyFont="1" applyFill="1" applyBorder="1" applyAlignment="1">
      <alignment horizontal="left" vertical="top" wrapText="1"/>
    </xf>
    <xf numFmtId="49" fontId="3" fillId="0" borderId="5" xfId="0" applyNumberFormat="1" applyFont="1" applyFill="1" applyBorder="1" applyAlignment="1">
      <alignment horizontal="left" vertical="top" wrapText="1"/>
    </xf>
    <xf numFmtId="0" fontId="3" fillId="0" borderId="0" xfId="0" applyFont="1" applyFill="1" applyBorder="1" applyAlignment="1">
      <alignment vertical="top" wrapText="1"/>
    </xf>
    <xf numFmtId="0" fontId="7" fillId="0" borderId="0" xfId="0" applyFont="1" applyFill="1" applyAlignment="1">
      <alignment wrapText="1"/>
    </xf>
    <xf numFmtId="1" fontId="7" fillId="0" borderId="0" xfId="0" applyNumberFormat="1" applyFont="1" applyFill="1" applyAlignment="1">
      <alignment wrapText="1"/>
    </xf>
    <xf numFmtId="0" fontId="4" fillId="0" borderId="0" xfId="0" applyFont="1" applyFill="1" applyAlignment="1">
      <alignment wrapText="1"/>
    </xf>
    <xf numFmtId="0" fontId="7" fillId="0" borderId="0" xfId="2" applyFont="1" applyFill="1" applyAlignment="1">
      <alignment wrapText="1"/>
    </xf>
    <xf numFmtId="0" fontId="3" fillId="0" borderId="0" xfId="2" applyFont="1" applyFill="1" applyBorder="1" applyAlignment="1">
      <alignment vertical="center" wrapText="1"/>
    </xf>
    <xf numFmtId="1" fontId="4" fillId="0" borderId="0" xfId="0" applyNumberFormat="1" applyFont="1" applyFill="1" applyAlignment="1">
      <alignment wrapText="1"/>
    </xf>
    <xf numFmtId="0" fontId="3" fillId="2" borderId="0" xfId="0" applyFont="1" applyFill="1" applyBorder="1" applyAlignment="1">
      <alignment vertical="top" wrapText="1"/>
    </xf>
    <xf numFmtId="0" fontId="7" fillId="0" borderId="0" xfId="0" applyFont="1" applyBorder="1" applyAlignment="1">
      <alignment wrapText="1"/>
    </xf>
    <xf numFmtId="0" fontId="3" fillId="0" borderId="2" xfId="0" applyFont="1" applyFill="1" applyBorder="1" applyAlignment="1">
      <alignment horizontal="center" wrapText="1"/>
    </xf>
    <xf numFmtId="0" fontId="3" fillId="2" borderId="2" xfId="0" applyFont="1" applyFill="1" applyBorder="1" applyAlignment="1">
      <alignment vertical="top" wrapText="1"/>
    </xf>
    <xf numFmtId="1" fontId="4" fillId="3" borderId="6" xfId="0" applyNumberFormat="1" applyFont="1" applyFill="1" applyBorder="1" applyAlignment="1">
      <alignment wrapText="1"/>
    </xf>
    <xf numFmtId="0" fontId="4" fillId="3" borderId="6" xfId="0" applyFont="1" applyFill="1" applyBorder="1" applyAlignment="1">
      <alignment wrapText="1"/>
    </xf>
    <xf numFmtId="1" fontId="4" fillId="3" borderId="8" xfId="0" applyNumberFormat="1" applyFont="1" applyFill="1" applyBorder="1" applyAlignment="1">
      <alignment wrapText="1"/>
    </xf>
    <xf numFmtId="0" fontId="4" fillId="3" borderId="8" xfId="0" applyFont="1" applyFill="1" applyBorder="1" applyAlignment="1">
      <alignment wrapText="1"/>
    </xf>
    <xf numFmtId="0" fontId="3" fillId="2" borderId="3" xfId="0" applyFont="1" applyFill="1" applyBorder="1" applyAlignment="1">
      <alignment vertical="top" wrapText="1"/>
    </xf>
    <xf numFmtId="0" fontId="7" fillId="0" borderId="10" xfId="0" applyFont="1" applyFill="1" applyBorder="1" applyAlignment="1">
      <alignment wrapText="1"/>
    </xf>
    <xf numFmtId="0" fontId="7" fillId="0" borderId="0" xfId="0" applyFont="1" applyAlignment="1">
      <alignment wrapText="1"/>
    </xf>
    <xf numFmtId="1" fontId="4" fillId="3" borderId="0" xfId="0" applyNumberFormat="1" applyFont="1" applyFill="1" applyAlignment="1">
      <alignment wrapText="1"/>
    </xf>
    <xf numFmtId="0" fontId="4" fillId="3" borderId="0" xfId="0" applyFont="1" applyFill="1" applyAlignment="1">
      <alignment wrapText="1"/>
    </xf>
    <xf numFmtId="0" fontId="3" fillId="2" borderId="2" xfId="0" applyFont="1" applyFill="1" applyBorder="1" applyAlignment="1">
      <alignment horizontal="center" vertical="center" wrapText="1"/>
    </xf>
    <xf numFmtId="0" fontId="3" fillId="2" borderId="3" xfId="0" applyFont="1" applyFill="1" applyBorder="1" applyAlignment="1">
      <alignment horizontal="center" vertical="center" wrapText="1"/>
    </xf>
    <xf numFmtId="3" fontId="4" fillId="0" borderId="2" xfId="0" applyNumberFormat="1" applyFont="1" applyFill="1" applyBorder="1" applyAlignment="1">
      <alignment horizontal="right" vertical="center" wrapText="1"/>
    </xf>
    <xf numFmtId="3" fontId="4" fillId="0" borderId="3" xfId="0" applyNumberFormat="1" applyFont="1" applyFill="1" applyBorder="1" applyAlignment="1">
      <alignment horizontal="right" vertical="center" wrapText="1"/>
    </xf>
    <xf numFmtId="0" fontId="4" fillId="0" borderId="3" xfId="0" applyNumberFormat="1" applyFont="1" applyFill="1" applyBorder="1" applyAlignment="1">
      <alignment horizontal="center" vertical="center" wrapText="1"/>
    </xf>
    <xf numFmtId="3" fontId="11" fillId="0" borderId="0" xfId="0" applyNumberFormat="1" applyFont="1" applyAlignment="1">
      <alignment horizontal="right"/>
    </xf>
    <xf numFmtId="3" fontId="7" fillId="0" borderId="2" xfId="0" applyNumberFormat="1" applyFont="1" applyFill="1" applyBorder="1" applyAlignment="1">
      <alignment horizontal="right" vertical="center" wrapText="1"/>
    </xf>
    <xf numFmtId="0" fontId="4" fillId="0" borderId="2" xfId="0" applyNumberFormat="1" applyFont="1" applyFill="1" applyBorder="1" applyAlignment="1">
      <alignment horizontal="center" vertical="center" wrapText="1"/>
    </xf>
    <xf numFmtId="3" fontId="4" fillId="0" borderId="2" xfId="0" applyNumberFormat="1" applyFont="1" applyFill="1" applyBorder="1" applyAlignment="1">
      <alignment horizontal="right" wrapText="1"/>
    </xf>
    <xf numFmtId="49" fontId="4" fillId="0" borderId="2" xfId="0" applyNumberFormat="1" applyFont="1" applyFill="1" applyBorder="1" applyAlignment="1">
      <alignment horizontal="right" vertical="center" wrapText="1"/>
    </xf>
    <xf numFmtId="0" fontId="4" fillId="0" borderId="2" xfId="0" applyNumberFormat="1" applyFont="1" applyFill="1" applyBorder="1" applyAlignment="1">
      <alignment horizontal="right" vertical="center" wrapText="1"/>
    </xf>
    <xf numFmtId="3" fontId="4" fillId="0" borderId="2" xfId="0" applyNumberFormat="1" applyFont="1" applyFill="1" applyBorder="1" applyAlignment="1">
      <alignment horizontal="right" vertical="top" wrapText="1"/>
    </xf>
    <xf numFmtId="0" fontId="4" fillId="2" borderId="1" xfId="0" applyFont="1" applyFill="1" applyBorder="1" applyAlignment="1">
      <alignment horizontal="justify" vertical="top" wrapText="1"/>
    </xf>
    <xf numFmtId="0" fontId="4" fillId="0" borderId="0" xfId="1" applyFont="1" applyFill="1" applyAlignment="1">
      <alignment wrapText="1"/>
    </xf>
    <xf numFmtId="0" fontId="4" fillId="0" borderId="0" xfId="2" applyFont="1" applyFill="1" applyAlignment="1">
      <alignment wrapText="1"/>
    </xf>
    <xf numFmtId="0" fontId="4" fillId="0" borderId="0" xfId="0" applyFont="1" applyBorder="1" applyAlignment="1">
      <alignment wrapText="1"/>
    </xf>
    <xf numFmtId="0" fontId="4" fillId="0" borderId="10" xfId="0" applyFont="1" applyFill="1" applyBorder="1" applyAlignment="1">
      <alignment wrapText="1"/>
    </xf>
    <xf numFmtId="0" fontId="4" fillId="0" borderId="0" xfId="0" applyFont="1" applyAlignment="1">
      <alignment wrapText="1"/>
    </xf>
    <xf numFmtId="3" fontId="4" fillId="0" borderId="0" xfId="0" applyNumberFormat="1" applyFont="1" applyAlignment="1">
      <alignment horizontal="right"/>
    </xf>
    <xf numFmtId="0" fontId="3" fillId="0" borderId="0" xfId="2" applyFont="1" applyFill="1" applyAlignment="1">
      <alignment horizontal="center" vertical="top" wrapText="1"/>
    </xf>
    <xf numFmtId="0" fontId="3" fillId="2" borderId="0" xfId="0" applyFont="1" applyFill="1" applyBorder="1" applyAlignment="1">
      <alignment horizontal="left" vertical="top" wrapText="1"/>
    </xf>
    <xf numFmtId="0" fontId="3" fillId="0" borderId="0" xfId="0" applyFont="1" applyFill="1" applyAlignment="1">
      <alignment horizontal="left" wrapText="1"/>
    </xf>
    <xf numFmtId="0" fontId="3" fillId="2" borderId="0" xfId="2" applyFont="1" applyFill="1" applyBorder="1" applyAlignment="1">
      <alignment horizontal="left" vertical="top" wrapText="1"/>
    </xf>
    <xf numFmtId="0" fontId="3" fillId="0" borderId="0" xfId="2" applyFont="1" applyFill="1" applyBorder="1" applyAlignment="1">
      <alignment horizontal="justify" vertical="top" wrapText="1"/>
    </xf>
    <xf numFmtId="0" fontId="7" fillId="0" borderId="0" xfId="0" applyFont="1" applyFill="1" applyAlignment="1">
      <alignment horizontal="justify" vertical="top" wrapText="1"/>
    </xf>
    <xf numFmtId="1" fontId="4" fillId="3" borderId="0" xfId="0" applyNumberFormat="1" applyFont="1" applyFill="1" applyAlignment="1">
      <alignment horizontal="center" wrapText="1"/>
    </xf>
    <xf numFmtId="0" fontId="7" fillId="0" borderId="0" xfId="0" applyFont="1" applyAlignment="1">
      <alignment horizontal="center" wrapText="1"/>
    </xf>
    <xf numFmtId="49" fontId="4" fillId="0" borderId="6" xfId="0" applyNumberFormat="1" applyFont="1" applyFill="1" applyBorder="1" applyAlignment="1">
      <alignment horizontal="justify" vertical="top" wrapText="1"/>
    </xf>
    <xf numFmtId="49" fontId="4" fillId="0" borderId="7" xfId="0" applyNumberFormat="1" applyFont="1" applyFill="1" applyBorder="1" applyAlignment="1">
      <alignment horizontal="justify" vertical="top" wrapText="1"/>
    </xf>
    <xf numFmtId="49" fontId="4" fillId="0" borderId="1" xfId="0" applyNumberFormat="1" applyFont="1" applyFill="1" applyBorder="1" applyAlignment="1">
      <alignment horizontal="justify" vertical="top" wrapText="1"/>
    </xf>
    <xf numFmtId="0" fontId="7" fillId="0" borderId="6" xfId="0" applyFont="1" applyFill="1" applyBorder="1" applyAlignment="1">
      <alignment horizontal="justify" vertical="top" wrapText="1"/>
    </xf>
    <xf numFmtId="0" fontId="7" fillId="0" borderId="7" xfId="0" applyFont="1" applyFill="1" applyBorder="1" applyAlignment="1">
      <alignment horizontal="justify" vertical="top" wrapText="1"/>
    </xf>
    <xf numFmtId="49" fontId="4" fillId="0" borderId="8" xfId="0" applyNumberFormat="1" applyFont="1" applyFill="1" applyBorder="1" applyAlignment="1">
      <alignment horizontal="justify" vertical="top" wrapText="1"/>
    </xf>
    <xf numFmtId="49" fontId="4" fillId="0" borderId="9" xfId="0" applyNumberFormat="1" applyFont="1" applyFill="1" applyBorder="1" applyAlignment="1">
      <alignment horizontal="justify" vertical="top" wrapText="1"/>
    </xf>
    <xf numFmtId="0" fontId="3" fillId="2" borderId="2" xfId="0" applyFont="1" applyFill="1" applyBorder="1" applyAlignment="1">
      <alignment vertical="top" wrapText="1"/>
    </xf>
    <xf numFmtId="0" fontId="7" fillId="2" borderId="2" xfId="0" applyFont="1" applyFill="1" applyBorder="1" applyAlignment="1">
      <alignment vertical="top" wrapText="1"/>
    </xf>
    <xf numFmtId="49" fontId="4" fillId="0" borderId="2" xfId="0" applyNumberFormat="1" applyFont="1" applyFill="1" applyBorder="1" applyAlignment="1">
      <alignment horizontal="justify" vertical="top" wrapText="1"/>
    </xf>
    <xf numFmtId="49" fontId="7" fillId="0" borderId="2" xfId="0" applyNumberFormat="1" applyFont="1" applyFill="1" applyBorder="1" applyAlignment="1">
      <alignment horizontal="justify" vertical="top" wrapText="1"/>
    </xf>
    <xf numFmtId="0" fontId="3" fillId="0" borderId="2" xfId="0" applyFont="1" applyFill="1" applyBorder="1" applyAlignment="1">
      <alignment horizontal="center" vertical="center" wrapText="1"/>
    </xf>
    <xf numFmtId="49" fontId="3" fillId="0" borderId="3" xfId="0" applyNumberFormat="1" applyFont="1" applyFill="1" applyBorder="1" applyAlignment="1">
      <alignment horizontal="left" vertical="top" wrapText="1"/>
    </xf>
    <xf numFmtId="49" fontId="7" fillId="0" borderId="4" xfId="0" applyNumberFormat="1" applyFont="1" applyBorder="1" applyAlignment="1">
      <alignment horizontal="left" vertical="top" wrapText="1"/>
    </xf>
    <xf numFmtId="0" fontId="8" fillId="0" borderId="2" xfId="0" applyFont="1" applyFill="1" applyBorder="1" applyAlignment="1">
      <alignment vertical="top" wrapText="1"/>
    </xf>
    <xf numFmtId="0" fontId="9" fillId="0" borderId="2" xfId="0" applyFont="1" applyFill="1" applyBorder="1" applyAlignment="1">
      <alignment vertical="top" wrapText="1"/>
    </xf>
    <xf numFmtId="49" fontId="7" fillId="0" borderId="6" xfId="0" applyNumberFormat="1" applyFont="1" applyFill="1" applyBorder="1" applyAlignment="1">
      <alignment horizontal="justify" vertical="top" wrapText="1"/>
    </xf>
    <xf numFmtId="49" fontId="7" fillId="0" borderId="7" xfId="0" applyNumberFormat="1" applyFont="1" applyFill="1" applyBorder="1" applyAlignment="1">
      <alignment horizontal="justify" vertical="top" wrapText="1"/>
    </xf>
    <xf numFmtId="49" fontId="3" fillId="0" borderId="3" xfId="0" applyNumberFormat="1" applyFont="1" applyBorder="1" applyAlignment="1">
      <alignment horizontal="left" vertical="top" wrapText="1"/>
    </xf>
    <xf numFmtId="49" fontId="7" fillId="0" borderId="5" xfId="0" applyNumberFormat="1" applyFont="1" applyBorder="1" applyAlignment="1">
      <alignment horizontal="left" vertical="top" wrapText="1"/>
    </xf>
    <xf numFmtId="0" fontId="3" fillId="2" borderId="2" xfId="0" applyFont="1" applyFill="1" applyBorder="1" applyAlignment="1">
      <alignment horizontal="justify" vertical="top" wrapText="1"/>
    </xf>
    <xf numFmtId="0" fontId="7" fillId="2" borderId="2" xfId="0" applyFont="1" applyFill="1" applyBorder="1" applyAlignment="1">
      <alignment horizontal="justify" vertical="top" wrapText="1"/>
    </xf>
    <xf numFmtId="0" fontId="3" fillId="2" borderId="1" xfId="0" applyFont="1" applyFill="1" applyBorder="1" applyAlignment="1">
      <alignment horizontal="justify" vertical="top" wrapText="1"/>
    </xf>
    <xf numFmtId="0" fontId="7" fillId="2" borderId="6" xfId="0" applyFont="1" applyFill="1" applyBorder="1" applyAlignment="1">
      <alignment horizontal="justify" vertical="top" wrapText="1"/>
    </xf>
    <xf numFmtId="0" fontId="7" fillId="2" borderId="7" xfId="0" applyFont="1" applyFill="1" applyBorder="1" applyAlignment="1">
      <alignment horizontal="justify" vertical="top" wrapText="1"/>
    </xf>
    <xf numFmtId="49" fontId="3" fillId="0" borderId="5" xfId="0" applyNumberFormat="1" applyFont="1" applyBorder="1" applyAlignment="1">
      <alignment horizontal="left" vertical="top" wrapText="1"/>
    </xf>
    <xf numFmtId="49" fontId="3" fillId="0" borderId="4" xfId="0" applyNumberFormat="1" applyFont="1" applyBorder="1" applyAlignment="1">
      <alignment horizontal="left" vertical="top" wrapText="1"/>
    </xf>
    <xf numFmtId="0" fontId="3" fillId="2" borderId="1" xfId="0" applyFont="1" applyFill="1" applyBorder="1" applyAlignment="1">
      <alignment horizontal="left" vertical="top" wrapText="1"/>
    </xf>
    <xf numFmtId="0" fontId="3" fillId="2" borderId="6" xfId="0" applyFont="1" applyFill="1" applyBorder="1" applyAlignment="1">
      <alignment horizontal="left" vertical="top" wrapText="1"/>
    </xf>
    <xf numFmtId="0" fontId="3" fillId="2" borderId="7" xfId="0" applyFont="1" applyFill="1" applyBorder="1" applyAlignment="1">
      <alignment horizontal="left" vertical="top" wrapText="1"/>
    </xf>
    <xf numFmtId="0" fontId="3" fillId="2" borderId="2" xfId="0" applyFont="1" applyFill="1" applyBorder="1" applyAlignment="1">
      <alignment horizontal="left" wrapText="1"/>
    </xf>
    <xf numFmtId="0" fontId="3" fillId="2" borderId="1" xfId="0" applyFont="1" applyFill="1" applyBorder="1" applyAlignment="1">
      <alignment horizontal="left" wrapText="1"/>
    </xf>
    <xf numFmtId="0" fontId="7" fillId="2" borderId="6" xfId="0" applyFont="1" applyFill="1" applyBorder="1" applyAlignment="1">
      <alignment horizontal="left" wrapText="1"/>
    </xf>
    <xf numFmtId="0" fontId="7" fillId="2" borderId="7" xfId="0" applyFont="1" applyFill="1" applyBorder="1" applyAlignment="1">
      <alignment horizontal="left" wrapText="1"/>
    </xf>
    <xf numFmtId="0" fontId="3" fillId="2" borderId="7" xfId="0" applyFont="1" applyFill="1" applyBorder="1" applyAlignment="1">
      <alignment vertical="center" wrapText="1"/>
    </xf>
    <xf numFmtId="0" fontId="3" fillId="2" borderId="2" xfId="0" applyFont="1" applyFill="1" applyBorder="1" applyAlignment="1">
      <alignment vertical="center" wrapText="1"/>
    </xf>
    <xf numFmtId="0" fontId="4" fillId="2" borderId="1" xfId="0" applyFont="1" applyFill="1" applyBorder="1" applyAlignment="1">
      <alignment horizontal="left" vertical="top" wrapText="1"/>
    </xf>
    <xf numFmtId="0" fontId="4" fillId="2" borderId="6" xfId="0" applyFont="1" applyFill="1" applyBorder="1" applyAlignment="1">
      <alignment horizontal="left" vertical="top" wrapText="1"/>
    </xf>
    <xf numFmtId="0" fontId="4" fillId="2" borderId="7" xfId="0" applyFont="1" applyFill="1" applyBorder="1" applyAlignment="1">
      <alignment horizontal="left" vertical="top" wrapText="1"/>
    </xf>
    <xf numFmtId="49" fontId="4" fillId="2" borderId="7" xfId="0" applyNumberFormat="1" applyFont="1" applyFill="1" applyBorder="1" applyAlignment="1">
      <alignment horizontal="left" vertical="top" wrapText="1"/>
    </xf>
    <xf numFmtId="49" fontId="4" fillId="2" borderId="2" xfId="0" applyNumberFormat="1" applyFont="1" applyFill="1" applyBorder="1" applyAlignment="1">
      <alignment horizontal="left" vertical="top" wrapText="1"/>
    </xf>
    <xf numFmtId="0" fontId="3" fillId="2" borderId="1" xfId="0" applyFont="1" applyFill="1" applyBorder="1" applyAlignment="1">
      <alignment horizontal="left" vertical="center" wrapText="1"/>
    </xf>
    <xf numFmtId="0" fontId="3" fillId="2" borderId="6" xfId="0" applyFont="1" applyFill="1" applyBorder="1" applyAlignment="1">
      <alignment horizontal="left" vertical="center" wrapText="1"/>
    </xf>
    <xf numFmtId="0" fontId="3" fillId="2" borderId="7" xfId="0" applyFont="1" applyFill="1" applyBorder="1" applyAlignment="1">
      <alignment horizontal="left" vertical="center" wrapText="1"/>
    </xf>
    <xf numFmtId="0" fontId="4" fillId="2" borderId="1" xfId="0" applyFont="1" applyFill="1" applyBorder="1" applyAlignment="1">
      <alignment horizontal="left" vertical="center" wrapText="1"/>
    </xf>
    <xf numFmtId="0" fontId="4" fillId="2" borderId="6" xfId="0" applyFont="1" applyFill="1" applyBorder="1" applyAlignment="1">
      <alignment horizontal="left" vertical="center" wrapText="1"/>
    </xf>
    <xf numFmtId="0" fontId="4" fillId="2" borderId="7" xfId="0" applyFont="1" applyFill="1" applyBorder="1" applyAlignment="1">
      <alignment horizontal="left" vertical="center" wrapText="1"/>
    </xf>
    <xf numFmtId="49" fontId="4" fillId="0" borderId="1" xfId="0" applyNumberFormat="1" applyFont="1" applyFill="1" applyBorder="1" applyAlignment="1">
      <alignment horizontal="justify" vertical="center" wrapText="1"/>
    </xf>
    <xf numFmtId="49" fontId="4" fillId="0" borderId="6" xfId="0" applyNumberFormat="1" applyFont="1" applyFill="1" applyBorder="1" applyAlignment="1">
      <alignment horizontal="justify" vertical="center" wrapText="1"/>
    </xf>
    <xf numFmtId="49" fontId="4" fillId="0" borderId="7" xfId="0" applyNumberFormat="1" applyFont="1" applyFill="1" applyBorder="1" applyAlignment="1">
      <alignment horizontal="justify" vertical="center" wrapText="1"/>
    </xf>
    <xf numFmtId="0" fontId="7" fillId="0" borderId="6" xfId="0" applyFont="1" applyFill="1" applyBorder="1" applyAlignment="1">
      <alignment horizontal="justify" vertical="center" wrapText="1"/>
    </xf>
    <xf numFmtId="0" fontId="7" fillId="0" borderId="7" xfId="0" applyFont="1" applyFill="1" applyBorder="1" applyAlignment="1">
      <alignment horizontal="justify" vertical="center" wrapText="1"/>
    </xf>
    <xf numFmtId="0" fontId="4" fillId="0" borderId="0" xfId="1" applyFont="1" applyFill="1" applyAlignment="1">
      <alignment horizontal="justify" wrapText="1"/>
    </xf>
    <xf numFmtId="49" fontId="3" fillId="0" borderId="1" xfId="0" applyNumberFormat="1" applyFont="1" applyFill="1" applyBorder="1" applyAlignment="1">
      <alignment horizontal="left" vertical="top" wrapText="1"/>
    </xf>
    <xf numFmtId="0" fontId="3" fillId="0" borderId="7" xfId="0" applyFont="1" applyFill="1" applyBorder="1" applyAlignment="1">
      <alignment horizontal="left" vertical="top" wrapText="1"/>
    </xf>
    <xf numFmtId="0" fontId="4" fillId="0" borderId="1" xfId="0" applyFont="1" applyFill="1" applyBorder="1" applyAlignment="1">
      <alignment horizontal="justify" vertical="top" wrapText="1"/>
    </xf>
    <xf numFmtId="0" fontId="4" fillId="0" borderId="6" xfId="0" applyFont="1" applyFill="1" applyBorder="1" applyAlignment="1">
      <alignment horizontal="justify" vertical="top" wrapText="1"/>
    </xf>
    <xf numFmtId="0" fontId="4" fillId="0" borderId="7" xfId="0" applyFont="1" applyFill="1" applyBorder="1" applyAlignment="1">
      <alignment horizontal="justify" vertical="top" wrapText="1"/>
    </xf>
    <xf numFmtId="49" fontId="3" fillId="0" borderId="1" xfId="0" applyNumberFormat="1" applyFont="1" applyFill="1" applyBorder="1" applyAlignment="1">
      <alignment horizontal="justify" vertical="top" wrapText="1"/>
    </xf>
    <xf numFmtId="49" fontId="3" fillId="0" borderId="6" xfId="0" applyNumberFormat="1" applyFont="1" applyFill="1" applyBorder="1" applyAlignment="1">
      <alignment horizontal="justify" vertical="top" wrapText="1"/>
    </xf>
    <xf numFmtId="49" fontId="3" fillId="0" borderId="7" xfId="0" applyNumberFormat="1" applyFont="1" applyFill="1" applyBorder="1" applyAlignment="1">
      <alignment horizontal="justify" vertical="top" wrapText="1"/>
    </xf>
    <xf numFmtId="0" fontId="4" fillId="0" borderId="0" xfId="1" applyFont="1" applyFill="1" applyBorder="1" applyAlignment="1">
      <alignment wrapText="1"/>
    </xf>
    <xf numFmtId="0" fontId="7" fillId="0" borderId="0" xfId="1" applyFont="1" applyFill="1" applyAlignment="1">
      <alignment wrapText="1"/>
    </xf>
    <xf numFmtId="0" fontId="4" fillId="0" borderId="8" xfId="1" applyFont="1" applyFill="1" applyBorder="1" applyAlignment="1">
      <alignment horizontal="center" wrapText="1"/>
    </xf>
    <xf numFmtId="0" fontId="7" fillId="0" borderId="8" xfId="1" applyFont="1" applyFill="1" applyBorder="1" applyAlignment="1">
      <alignment horizontal="center" wrapText="1"/>
    </xf>
    <xf numFmtId="49" fontId="4" fillId="0" borderId="0" xfId="1" applyNumberFormat="1" applyFont="1" applyFill="1" applyBorder="1" applyAlignment="1">
      <alignment horizontal="left" vertical="center" wrapText="1"/>
    </xf>
    <xf numFmtId="49" fontId="7" fillId="0" borderId="0" xfId="1" applyNumberFormat="1" applyFont="1" applyFill="1" applyAlignment="1">
      <alignment horizontal="left" wrapText="1"/>
    </xf>
    <xf numFmtId="49" fontId="4" fillId="0" borderId="0" xfId="1" applyNumberFormat="1" applyFont="1" applyFill="1" applyAlignment="1">
      <alignment horizontal="center" vertical="center" wrapText="1"/>
    </xf>
    <xf numFmtId="49" fontId="7" fillId="0" borderId="0" xfId="1" applyNumberFormat="1" applyFont="1" applyFill="1" applyAlignment="1">
      <alignment horizontal="center" vertical="center" wrapText="1"/>
    </xf>
    <xf numFmtId="0" fontId="4" fillId="0" borderId="0" xfId="0" applyFont="1" applyFill="1" applyAlignment="1">
      <alignment horizontal="justify" vertical="top" wrapText="1"/>
    </xf>
    <xf numFmtId="0" fontId="4" fillId="0" borderId="0" xfId="0" applyFont="1" applyAlignment="1">
      <alignment horizontal="center" wrapText="1"/>
    </xf>
    <xf numFmtId="0" fontId="4" fillId="2" borderId="2" xfId="0" applyFont="1" applyFill="1" applyBorder="1" applyAlignment="1">
      <alignment vertical="top" wrapText="1"/>
    </xf>
    <xf numFmtId="49" fontId="4" fillId="0" borderId="5" xfId="0" applyNumberFormat="1" applyFont="1" applyBorder="1" applyAlignment="1">
      <alignment horizontal="left" vertical="top" wrapText="1"/>
    </xf>
    <xf numFmtId="0" fontId="4" fillId="2" borderId="2" xfId="0" applyFont="1" applyFill="1" applyBorder="1" applyAlignment="1">
      <alignment horizontal="justify" vertical="top" wrapText="1"/>
    </xf>
    <xf numFmtId="0" fontId="4" fillId="2" borderId="6" xfId="0" applyFont="1" applyFill="1" applyBorder="1" applyAlignment="1">
      <alignment horizontal="justify" vertical="top" wrapText="1"/>
    </xf>
    <xf numFmtId="0" fontId="4" fillId="2" borderId="7" xfId="0" applyFont="1" applyFill="1" applyBorder="1" applyAlignment="1">
      <alignment horizontal="justify" vertical="top" wrapText="1"/>
    </xf>
    <xf numFmtId="49" fontId="4" fillId="0" borderId="4" xfId="0" applyNumberFormat="1" applyFont="1" applyBorder="1" applyAlignment="1">
      <alignment horizontal="left" vertical="top" wrapText="1"/>
    </xf>
    <xf numFmtId="0" fontId="4" fillId="2" borderId="6" xfId="0" applyFont="1" applyFill="1" applyBorder="1" applyAlignment="1">
      <alignment horizontal="left" wrapText="1"/>
    </xf>
    <xf numFmtId="0" fontId="4" fillId="2" borderId="7" xfId="0" applyFont="1" applyFill="1" applyBorder="1" applyAlignment="1">
      <alignment horizontal="left" wrapText="1"/>
    </xf>
    <xf numFmtId="0" fontId="4" fillId="0" borderId="6" xfId="0" applyFont="1" applyFill="1" applyBorder="1" applyAlignment="1">
      <alignment horizontal="justify" vertical="center" wrapText="1"/>
    </xf>
    <xf numFmtId="0" fontId="4" fillId="0" borderId="7" xfId="0" applyFont="1" applyFill="1" applyBorder="1" applyAlignment="1">
      <alignment horizontal="justify" vertical="center" wrapText="1"/>
    </xf>
    <xf numFmtId="0" fontId="4" fillId="0" borderId="0" xfId="1" applyFont="1" applyFill="1" applyAlignment="1">
      <alignment wrapText="1"/>
    </xf>
    <xf numFmtId="49" fontId="4" fillId="0" borderId="0" xfId="1" applyNumberFormat="1" applyFont="1" applyFill="1" applyAlignment="1">
      <alignment horizontal="left" wrapText="1"/>
    </xf>
    <xf numFmtId="49" fontId="4" fillId="0" borderId="0" xfId="1" applyNumberFormat="1" applyFont="1" applyFill="1" applyBorder="1" applyAlignment="1">
      <alignment horizontal="center" vertical="center" wrapText="1"/>
    </xf>
    <xf numFmtId="49" fontId="7" fillId="0" borderId="0" xfId="1" applyNumberFormat="1" applyFont="1" applyFill="1" applyAlignment="1">
      <alignment horizontal="center" wrapText="1"/>
    </xf>
  </cellXfs>
  <cellStyles count="3">
    <cellStyle name="Normal" xfId="0" builtinId="0"/>
    <cellStyle name="Normal 2" xfId="1"/>
    <cellStyle name="Normal_Sheet1" xfId="2"/>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alcChain" Target="calcChain.xml"/><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50"/>
  <sheetViews>
    <sheetView topLeftCell="A4" workbookViewId="0">
      <selection activeCell="A12" sqref="A12:A41"/>
    </sheetView>
  </sheetViews>
  <sheetFormatPr defaultRowHeight="12.75" x14ac:dyDescent="0.2"/>
  <sheetData>
    <row r="1" spans="1:1" x14ac:dyDescent="0.2">
      <c r="A1" s="1" t="s">
        <v>30</v>
      </c>
    </row>
    <row r="2" spans="1:1" x14ac:dyDescent="0.2">
      <c r="A2" s="2" t="s">
        <v>68</v>
      </c>
    </row>
    <row r="3" spans="1:1" x14ac:dyDescent="0.2">
      <c r="A3" s="2" t="s">
        <v>69</v>
      </c>
    </row>
    <row r="4" spans="1:1" x14ac:dyDescent="0.2">
      <c r="A4" s="2" t="s">
        <v>70</v>
      </c>
    </row>
    <row r="5" spans="1:1" x14ac:dyDescent="0.2">
      <c r="A5" s="1" t="s">
        <v>62</v>
      </c>
    </row>
    <row r="6" spans="1:1" x14ac:dyDescent="0.2">
      <c r="A6" s="1"/>
    </row>
    <row r="7" spans="1:1" x14ac:dyDescent="0.2">
      <c r="A7" s="1" t="s">
        <v>31</v>
      </c>
    </row>
    <row r="8" spans="1:1" x14ac:dyDescent="0.2">
      <c r="A8" s="1" t="s">
        <v>32</v>
      </c>
    </row>
    <row r="9" spans="1:1" x14ac:dyDescent="0.2">
      <c r="A9" s="1" t="s">
        <v>33</v>
      </c>
    </row>
    <row r="10" spans="1:1" x14ac:dyDescent="0.2">
      <c r="A10" s="1" t="s">
        <v>64</v>
      </c>
    </row>
    <row r="12" spans="1:1" x14ac:dyDescent="0.2">
      <c r="A12" s="1" t="s">
        <v>63</v>
      </c>
    </row>
    <row r="13" spans="1:1" x14ac:dyDescent="0.2">
      <c r="A13" s="1" t="s">
        <v>10</v>
      </c>
    </row>
    <row r="14" spans="1:1" x14ac:dyDescent="0.2">
      <c r="A14" s="1" t="s">
        <v>34</v>
      </c>
    </row>
    <row r="15" spans="1:1" x14ac:dyDescent="0.2">
      <c r="A15" s="1" t="s">
        <v>35</v>
      </c>
    </row>
    <row r="16" spans="1:1" x14ac:dyDescent="0.2">
      <c r="A16" s="1" t="s">
        <v>36</v>
      </c>
    </row>
    <row r="17" spans="1:1" x14ac:dyDescent="0.2">
      <c r="A17" s="1" t="s">
        <v>37</v>
      </c>
    </row>
    <row r="18" spans="1:1" x14ac:dyDescent="0.2">
      <c r="A18" s="1" t="s">
        <v>38</v>
      </c>
    </row>
    <row r="19" spans="1:1" x14ac:dyDescent="0.2">
      <c r="A19" s="1" t="s">
        <v>39</v>
      </c>
    </row>
    <row r="20" spans="1:1" x14ac:dyDescent="0.2">
      <c r="A20" s="1" t="s">
        <v>40</v>
      </c>
    </row>
    <row r="21" spans="1:1" x14ac:dyDescent="0.2">
      <c r="A21" s="1" t="s">
        <v>41</v>
      </c>
    </row>
    <row r="22" spans="1:1" x14ac:dyDescent="0.2">
      <c r="A22" s="1" t="s">
        <v>42</v>
      </c>
    </row>
    <row r="23" spans="1:1" x14ac:dyDescent="0.2">
      <c r="A23" s="1" t="s">
        <v>43</v>
      </c>
    </row>
    <row r="24" spans="1:1" x14ac:dyDescent="0.2">
      <c r="A24" s="1" t="s">
        <v>44</v>
      </c>
    </row>
    <row r="25" spans="1:1" x14ac:dyDescent="0.2">
      <c r="A25" s="1" t="s">
        <v>45</v>
      </c>
    </row>
    <row r="26" spans="1:1" x14ac:dyDescent="0.2">
      <c r="A26" s="1" t="s">
        <v>46</v>
      </c>
    </row>
    <row r="27" spans="1:1" x14ac:dyDescent="0.2">
      <c r="A27" s="1" t="s">
        <v>47</v>
      </c>
    </row>
    <row r="28" spans="1:1" x14ac:dyDescent="0.2">
      <c r="A28" s="1" t="s">
        <v>48</v>
      </c>
    </row>
    <row r="29" spans="1:1" x14ac:dyDescent="0.2">
      <c r="A29" s="1" t="s">
        <v>49</v>
      </c>
    </row>
    <row r="30" spans="1:1" x14ac:dyDescent="0.2">
      <c r="A30" s="1" t="s">
        <v>50</v>
      </c>
    </row>
    <row r="31" spans="1:1" x14ac:dyDescent="0.2">
      <c r="A31" s="1" t="s">
        <v>51</v>
      </c>
    </row>
    <row r="32" spans="1:1" x14ac:dyDescent="0.2">
      <c r="A32" s="1" t="s">
        <v>52</v>
      </c>
    </row>
    <row r="33" spans="1:1" x14ac:dyDescent="0.2">
      <c r="A33" s="1" t="s">
        <v>53</v>
      </c>
    </row>
    <row r="34" spans="1:1" x14ac:dyDescent="0.2">
      <c r="A34" s="1" t="s">
        <v>54</v>
      </c>
    </row>
    <row r="35" spans="1:1" x14ac:dyDescent="0.2">
      <c r="A35" s="1" t="s">
        <v>55</v>
      </c>
    </row>
    <row r="36" spans="1:1" x14ac:dyDescent="0.2">
      <c r="A36" s="1" t="s">
        <v>56</v>
      </c>
    </row>
    <row r="37" spans="1:1" x14ac:dyDescent="0.2">
      <c r="A37" s="1" t="s">
        <v>57</v>
      </c>
    </row>
    <row r="38" spans="1:1" x14ac:dyDescent="0.2">
      <c r="A38" s="1" t="s">
        <v>58</v>
      </c>
    </row>
    <row r="39" spans="1:1" x14ac:dyDescent="0.2">
      <c r="A39" s="1" t="s">
        <v>59</v>
      </c>
    </row>
    <row r="40" spans="1:1" x14ac:dyDescent="0.2">
      <c r="A40" s="1" t="s">
        <v>60</v>
      </c>
    </row>
    <row r="41" spans="1:1" x14ac:dyDescent="0.2">
      <c r="A41" s="1" t="s">
        <v>61</v>
      </c>
    </row>
    <row r="44" spans="1:1" x14ac:dyDescent="0.2">
      <c r="A44" s="2" t="s">
        <v>83</v>
      </c>
    </row>
    <row r="45" spans="1:1" x14ac:dyDescent="0.2">
      <c r="A45" s="2" t="s">
        <v>84</v>
      </c>
    </row>
    <row r="46" spans="1:1" x14ac:dyDescent="0.2">
      <c r="A46" s="2" t="s">
        <v>85</v>
      </c>
    </row>
    <row r="47" spans="1:1" x14ac:dyDescent="0.2">
      <c r="A47" s="2" t="s">
        <v>86</v>
      </c>
    </row>
    <row r="49" spans="1:1" x14ac:dyDescent="0.2">
      <c r="A49" s="2" t="s">
        <v>87</v>
      </c>
    </row>
    <row r="50" spans="1:1" x14ac:dyDescent="0.2">
      <c r="A50" s="2" t="s">
        <v>88</v>
      </c>
    </row>
  </sheetData>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O48"/>
  <sheetViews>
    <sheetView tabSelected="1" topLeftCell="A2" zoomScale="130" zoomScaleNormal="130" zoomScalePageLayoutView="120" workbookViewId="0">
      <selection activeCell="F25" sqref="F25"/>
    </sheetView>
  </sheetViews>
  <sheetFormatPr defaultColWidth="8.85546875" defaultRowHeight="12" x14ac:dyDescent="0.2"/>
  <cols>
    <col min="1" max="1" width="3.5703125" style="9" customWidth="1"/>
    <col min="2" max="2" width="25.7109375" style="9" customWidth="1"/>
    <col min="3" max="3" width="13.7109375" style="9" customWidth="1"/>
    <col min="4" max="4" width="5.140625" style="9" customWidth="1"/>
    <col min="5" max="9" width="14.28515625" style="9" customWidth="1"/>
    <col min="10" max="10" width="17.42578125" style="9" customWidth="1"/>
    <col min="11" max="11" width="8.85546875" style="9"/>
    <col min="12" max="12" width="8.85546875" style="10"/>
    <col min="13" max="16384" width="8.85546875" style="9"/>
  </cols>
  <sheetData>
    <row r="1" spans="1:15" hidden="1" x14ac:dyDescent="0.2">
      <c r="A1" s="9" t="s">
        <v>0</v>
      </c>
      <c r="B1" s="9" t="s">
        <v>1</v>
      </c>
      <c r="D1" s="9" t="s">
        <v>2</v>
      </c>
      <c r="E1" s="9" t="s">
        <v>3</v>
      </c>
      <c r="F1" s="9" t="s">
        <v>4</v>
      </c>
      <c r="G1" s="9" t="s">
        <v>5</v>
      </c>
    </row>
    <row r="2" spans="1:15" ht="15.75" customHeight="1" x14ac:dyDescent="0.2">
      <c r="B2" s="47" t="s">
        <v>18</v>
      </c>
      <c r="C2" s="47"/>
      <c r="D2" s="47"/>
      <c r="E2" s="47"/>
      <c r="F2" s="47"/>
      <c r="G2" s="47"/>
      <c r="H2" s="47"/>
      <c r="I2" s="47"/>
      <c r="L2" s="9"/>
      <c r="M2" s="11"/>
    </row>
    <row r="3" spans="1:15" ht="13.5" customHeight="1" x14ac:dyDescent="0.2">
      <c r="A3" s="12"/>
      <c r="B3" s="13"/>
      <c r="C3" s="13"/>
      <c r="D3" s="13"/>
      <c r="E3" s="13"/>
      <c r="F3" s="13"/>
      <c r="G3" s="13"/>
      <c r="H3" s="13"/>
      <c r="I3" s="13"/>
      <c r="L3" s="14"/>
      <c r="M3" s="11"/>
    </row>
    <row r="4" spans="1:15" ht="13.5" customHeight="1" x14ac:dyDescent="0.2">
      <c r="A4" s="12"/>
      <c r="B4" s="48" t="s">
        <v>67</v>
      </c>
      <c r="C4" s="48"/>
      <c r="D4" s="49" t="s">
        <v>34</v>
      </c>
      <c r="E4" s="49"/>
      <c r="F4" s="49"/>
      <c r="G4" s="49"/>
      <c r="L4" s="14"/>
      <c r="M4" s="11"/>
    </row>
    <row r="5" spans="1:15" x14ac:dyDescent="0.2">
      <c r="A5" s="12"/>
      <c r="B5" s="50" t="s">
        <v>19</v>
      </c>
      <c r="C5" s="50"/>
      <c r="D5" s="51" t="s">
        <v>111</v>
      </c>
      <c r="E5" s="51"/>
      <c r="F5" s="51"/>
      <c r="G5" s="51"/>
      <c r="H5" s="51"/>
      <c r="I5" s="51"/>
      <c r="J5" s="52"/>
      <c r="L5" s="14"/>
      <c r="M5" s="11"/>
    </row>
    <row r="6" spans="1:15" x14ac:dyDescent="0.2">
      <c r="A6" s="12"/>
      <c r="B6" s="15" t="s">
        <v>11</v>
      </c>
      <c r="C6" s="8" t="s">
        <v>134</v>
      </c>
      <c r="D6" s="5"/>
      <c r="E6" s="5"/>
      <c r="F6" s="5"/>
      <c r="G6" s="5"/>
      <c r="H6" s="5"/>
      <c r="I6" s="5"/>
      <c r="L6" s="14"/>
      <c r="M6" s="11"/>
    </row>
    <row r="7" spans="1:15" x14ac:dyDescent="0.2">
      <c r="A7" s="12"/>
      <c r="B7" s="12"/>
      <c r="C7" s="12"/>
      <c r="D7" s="16"/>
      <c r="E7" s="16"/>
      <c r="F7" s="16"/>
      <c r="L7" s="14"/>
      <c r="M7" s="11"/>
    </row>
    <row r="8" spans="1:15" ht="12.75" customHeight="1" x14ac:dyDescent="0.2">
      <c r="A8" s="17" t="s">
        <v>12</v>
      </c>
      <c r="B8" s="66" t="s">
        <v>20</v>
      </c>
      <c r="C8" s="66"/>
      <c r="D8" s="66"/>
      <c r="E8" s="66"/>
      <c r="F8" s="66"/>
      <c r="G8" s="66"/>
      <c r="H8" s="66"/>
      <c r="I8" s="66"/>
      <c r="J8" s="66"/>
      <c r="L8" s="53" t="s">
        <v>92</v>
      </c>
      <c r="M8" s="54"/>
    </row>
    <row r="9" spans="1:15" ht="18.75" customHeight="1" x14ac:dyDescent="0.2">
      <c r="A9" s="3" t="s">
        <v>73</v>
      </c>
      <c r="B9" s="18" t="s">
        <v>16</v>
      </c>
      <c r="C9" s="55" t="s">
        <v>126</v>
      </c>
      <c r="D9" s="55"/>
      <c r="E9" s="55"/>
      <c r="F9" s="55"/>
      <c r="G9" s="55"/>
      <c r="H9" s="55"/>
      <c r="I9" s="55"/>
      <c r="J9" s="56"/>
      <c r="L9" s="19">
        <f>LEN(TRIM(C9))</f>
        <v>61</v>
      </c>
      <c r="M9" s="20" t="s">
        <v>65</v>
      </c>
    </row>
    <row r="10" spans="1:15" ht="109.5" customHeight="1" x14ac:dyDescent="0.2">
      <c r="A10" s="6" t="s">
        <v>74</v>
      </c>
      <c r="B10" s="18" t="s">
        <v>17</v>
      </c>
      <c r="C10" s="57" t="s">
        <v>127</v>
      </c>
      <c r="D10" s="58"/>
      <c r="E10" s="58"/>
      <c r="F10" s="58"/>
      <c r="G10" s="58"/>
      <c r="H10" s="58"/>
      <c r="I10" s="58"/>
      <c r="J10" s="59"/>
      <c r="L10" s="21">
        <f>LEN(TRIM(C10))-LEN(SUBSTITUTE(C10," ",""))+1</f>
        <v>159</v>
      </c>
      <c r="M10" s="22" t="s">
        <v>66</v>
      </c>
    </row>
    <row r="11" spans="1:15" ht="14.25" customHeight="1" x14ac:dyDescent="0.2">
      <c r="A11" s="7" t="s">
        <v>75</v>
      </c>
      <c r="B11" s="23" t="s">
        <v>21</v>
      </c>
      <c r="C11" s="60" t="s">
        <v>102</v>
      </c>
      <c r="D11" s="60"/>
      <c r="E11" s="60"/>
      <c r="F11" s="60"/>
      <c r="G11" s="60"/>
      <c r="H11" s="60"/>
      <c r="I11" s="60"/>
      <c r="J11" s="61"/>
      <c r="L11" s="14"/>
      <c r="M11" s="11"/>
    </row>
    <row r="12" spans="1:15" ht="27.75" customHeight="1" x14ac:dyDescent="0.2">
      <c r="A12" s="3" t="s">
        <v>76</v>
      </c>
      <c r="B12" s="62" t="s">
        <v>29</v>
      </c>
      <c r="C12" s="63"/>
      <c r="D12" s="63"/>
      <c r="E12" s="64" t="s">
        <v>98</v>
      </c>
      <c r="F12" s="65"/>
      <c r="G12" s="65"/>
      <c r="H12" s="65"/>
      <c r="I12" s="65"/>
      <c r="J12" s="65"/>
      <c r="K12" s="24"/>
      <c r="L12" s="11"/>
      <c r="M12" s="11"/>
      <c r="N12" s="25"/>
      <c r="O12" s="25"/>
    </row>
    <row r="13" spans="1:15" ht="60" x14ac:dyDescent="0.2">
      <c r="A13" s="67" t="s">
        <v>77</v>
      </c>
      <c r="B13" s="18" t="s">
        <v>27</v>
      </c>
      <c r="C13" s="69" t="s">
        <v>68</v>
      </c>
      <c r="D13" s="70"/>
      <c r="E13" s="57" t="s">
        <v>128</v>
      </c>
      <c r="F13" s="71"/>
      <c r="G13" s="71"/>
      <c r="H13" s="71"/>
      <c r="I13" s="71"/>
      <c r="J13" s="72"/>
      <c r="L13" s="26">
        <f>LEN(TRIM(E13))-LEN(SUBSTITUTE(E13," ",""))+1</f>
        <v>37</v>
      </c>
      <c r="M13" s="27" t="s">
        <v>66</v>
      </c>
    </row>
    <row r="14" spans="1:15" ht="38.25" customHeight="1" x14ac:dyDescent="0.2">
      <c r="A14" s="68"/>
      <c r="B14" s="18" t="s">
        <v>26</v>
      </c>
      <c r="C14" s="69" t="s">
        <v>33</v>
      </c>
      <c r="D14" s="69"/>
      <c r="E14" s="57"/>
      <c r="F14" s="71"/>
      <c r="G14" s="71"/>
      <c r="H14" s="71"/>
      <c r="I14" s="71"/>
      <c r="J14" s="72"/>
      <c r="L14" s="21">
        <f>LEN(TRIM(E14))-LEN(SUBSTITUTE(E14," ",""))+1</f>
        <v>1</v>
      </c>
      <c r="M14" s="22" t="s">
        <v>66</v>
      </c>
    </row>
    <row r="15" spans="1:15" ht="38.25" customHeight="1" x14ac:dyDescent="0.2">
      <c r="A15" s="73" t="s">
        <v>78</v>
      </c>
      <c r="B15" s="75" t="s">
        <v>72</v>
      </c>
      <c r="C15" s="76"/>
      <c r="D15" s="76"/>
      <c r="E15" s="76"/>
      <c r="F15" s="77" t="s">
        <v>71</v>
      </c>
      <c r="G15" s="78"/>
      <c r="H15" s="78"/>
      <c r="I15" s="78"/>
      <c r="J15" s="79"/>
    </row>
    <row r="16" spans="1:15" ht="39" customHeight="1" x14ac:dyDescent="0.2">
      <c r="A16" s="74"/>
      <c r="B16" s="64" t="s">
        <v>129</v>
      </c>
      <c r="C16" s="65"/>
      <c r="D16" s="65"/>
      <c r="E16" s="65"/>
      <c r="F16" s="55" t="s">
        <v>130</v>
      </c>
      <c r="G16" s="55"/>
      <c r="H16" s="55"/>
      <c r="I16" s="55"/>
      <c r="J16" s="56"/>
    </row>
    <row r="17" spans="1:10" ht="14.25" customHeight="1" x14ac:dyDescent="0.2">
      <c r="A17" s="73" t="s">
        <v>79</v>
      </c>
      <c r="B17" s="82" t="s">
        <v>7</v>
      </c>
      <c r="C17" s="83"/>
      <c r="D17" s="83"/>
      <c r="E17" s="83"/>
      <c r="F17" s="83"/>
      <c r="G17" s="83"/>
      <c r="H17" s="83"/>
      <c r="I17" s="83"/>
      <c r="J17" s="84"/>
    </row>
    <row r="18" spans="1:10" ht="59.25" customHeight="1" x14ac:dyDescent="0.2">
      <c r="A18" s="80"/>
      <c r="B18" s="85"/>
      <c r="C18" s="85"/>
      <c r="D18" s="85"/>
      <c r="E18" s="28" t="s">
        <v>99</v>
      </c>
      <c r="F18" s="28" t="s">
        <v>100</v>
      </c>
      <c r="G18" s="28" t="s">
        <v>101</v>
      </c>
      <c r="H18" s="29" t="s">
        <v>93</v>
      </c>
      <c r="I18" s="29" t="s">
        <v>94</v>
      </c>
      <c r="J18" s="29" t="s">
        <v>95</v>
      </c>
    </row>
    <row r="19" spans="1:10" ht="15" customHeight="1" x14ac:dyDescent="0.2">
      <c r="A19" s="80"/>
      <c r="B19" s="86" t="s">
        <v>115</v>
      </c>
      <c r="C19" s="87"/>
      <c r="D19" s="88"/>
      <c r="E19" s="30"/>
      <c r="F19" s="30"/>
      <c r="G19" s="30"/>
      <c r="H19" s="31"/>
      <c r="I19" s="31"/>
      <c r="J19" s="32"/>
    </row>
    <row r="20" spans="1:10" x14ac:dyDescent="0.2">
      <c r="A20" s="80"/>
      <c r="B20" s="89" t="s">
        <v>96</v>
      </c>
      <c r="C20" s="89"/>
      <c r="D20" s="90"/>
      <c r="E20" s="33">
        <f>E24</f>
        <v>568000</v>
      </c>
      <c r="F20" s="30"/>
      <c r="G20" s="30"/>
      <c r="H20" s="34"/>
      <c r="I20" s="34"/>
      <c r="J20" s="35">
        <v>2022</v>
      </c>
    </row>
    <row r="21" spans="1:10" ht="12.75" customHeight="1" x14ac:dyDescent="0.2">
      <c r="A21" s="80"/>
      <c r="B21" s="91" t="s">
        <v>97</v>
      </c>
      <c r="C21" s="92"/>
      <c r="D21" s="92"/>
      <c r="E21" s="30"/>
      <c r="F21" s="30"/>
      <c r="G21" s="30"/>
      <c r="H21" s="30"/>
      <c r="I21" s="30"/>
      <c r="J21" s="35"/>
    </row>
    <row r="22" spans="1:10" ht="12.75" customHeight="1" x14ac:dyDescent="0.2">
      <c r="A22" s="80"/>
      <c r="B22" s="91" t="s">
        <v>90</v>
      </c>
      <c r="C22" s="92"/>
      <c r="D22" s="92"/>
      <c r="E22" s="92"/>
      <c r="F22" s="92"/>
      <c r="G22" s="92"/>
      <c r="H22" s="92"/>
      <c r="I22" s="92"/>
      <c r="J22" s="93"/>
    </row>
    <row r="23" spans="1:10" ht="13.5" customHeight="1" x14ac:dyDescent="0.2">
      <c r="A23" s="80"/>
      <c r="B23" s="94" t="s">
        <v>22</v>
      </c>
      <c r="C23" s="94"/>
      <c r="D23" s="95"/>
      <c r="E23" s="30"/>
      <c r="F23" s="30"/>
      <c r="G23" s="30"/>
      <c r="H23" s="30"/>
      <c r="I23" s="36"/>
      <c r="J23" s="35"/>
    </row>
    <row r="24" spans="1:10" ht="13.5" customHeight="1" x14ac:dyDescent="0.2">
      <c r="A24" s="80"/>
      <c r="B24" s="94" t="s">
        <v>6</v>
      </c>
      <c r="C24" s="94"/>
      <c r="D24" s="95"/>
      <c r="E24" s="33">
        <v>568000</v>
      </c>
      <c r="F24" s="30"/>
      <c r="G24" s="30"/>
      <c r="H24" s="30"/>
      <c r="I24" s="30"/>
      <c r="J24" s="35">
        <v>2022</v>
      </c>
    </row>
    <row r="25" spans="1:10" ht="24" customHeight="1" x14ac:dyDescent="0.2">
      <c r="A25" s="81"/>
      <c r="B25" s="89" t="s">
        <v>124</v>
      </c>
      <c r="C25" s="89"/>
      <c r="D25" s="90"/>
      <c r="E25" s="30"/>
      <c r="F25" s="37"/>
      <c r="G25" s="37"/>
      <c r="H25" s="37"/>
      <c r="I25" s="37"/>
      <c r="J25" s="38"/>
    </row>
    <row r="26" spans="1:10" x14ac:dyDescent="0.2">
      <c r="A26" s="73" t="s">
        <v>80</v>
      </c>
      <c r="B26" s="96" t="s">
        <v>23</v>
      </c>
      <c r="C26" s="97"/>
      <c r="D26" s="97"/>
      <c r="E26" s="97"/>
      <c r="F26" s="97"/>
      <c r="G26" s="97"/>
      <c r="H26" s="97"/>
      <c r="I26" s="97"/>
      <c r="J26" s="98"/>
    </row>
    <row r="27" spans="1:10" ht="12.75" customHeight="1" x14ac:dyDescent="0.2">
      <c r="A27" s="80"/>
      <c r="B27" s="99" t="s">
        <v>8</v>
      </c>
      <c r="C27" s="100"/>
      <c r="D27" s="101"/>
      <c r="E27" s="99" t="s">
        <v>9</v>
      </c>
      <c r="F27" s="100"/>
      <c r="G27" s="101"/>
      <c r="H27" s="28" t="s">
        <v>99</v>
      </c>
      <c r="I27" s="28" t="s">
        <v>100</v>
      </c>
      <c r="J27" s="28" t="s">
        <v>101</v>
      </c>
    </row>
    <row r="28" spans="1:10" ht="27.75" customHeight="1" x14ac:dyDescent="0.2">
      <c r="A28" s="80"/>
      <c r="B28" s="102" t="s">
        <v>118</v>
      </c>
      <c r="C28" s="103"/>
      <c r="D28" s="104"/>
      <c r="E28" s="57" t="s">
        <v>107</v>
      </c>
      <c r="F28" s="55"/>
      <c r="G28" s="56"/>
      <c r="H28" s="39">
        <v>1</v>
      </c>
      <c r="I28" s="39"/>
      <c r="J28" s="39"/>
    </row>
    <row r="29" spans="1:10" hidden="1" x14ac:dyDescent="0.2">
      <c r="A29" s="80"/>
      <c r="B29" s="102"/>
      <c r="C29" s="105"/>
      <c r="D29" s="106"/>
      <c r="E29" s="102"/>
      <c r="F29" s="105"/>
      <c r="G29" s="106"/>
      <c r="H29" s="30"/>
      <c r="I29" s="30"/>
      <c r="J29" s="30"/>
    </row>
    <row r="30" spans="1:10" hidden="1" x14ac:dyDescent="0.2">
      <c r="A30" s="80"/>
      <c r="B30" s="102"/>
      <c r="C30" s="105"/>
      <c r="D30" s="106"/>
      <c r="E30" s="102"/>
      <c r="F30" s="105"/>
      <c r="G30" s="106"/>
      <c r="H30" s="30"/>
      <c r="I30" s="30"/>
      <c r="J30" s="30"/>
    </row>
    <row r="31" spans="1:10" hidden="1" x14ac:dyDescent="0.2">
      <c r="A31" s="80"/>
      <c r="B31" s="102"/>
      <c r="C31" s="105"/>
      <c r="D31" s="106"/>
      <c r="E31" s="102"/>
      <c r="F31" s="105"/>
      <c r="G31" s="106"/>
      <c r="H31" s="30"/>
      <c r="I31" s="30"/>
      <c r="J31" s="30"/>
    </row>
    <row r="32" spans="1:10" hidden="1" x14ac:dyDescent="0.2">
      <c r="A32" s="81"/>
      <c r="B32" s="102"/>
      <c r="C32" s="103"/>
      <c r="D32" s="104"/>
      <c r="E32" s="102"/>
      <c r="F32" s="103"/>
      <c r="G32" s="104"/>
      <c r="H32" s="30"/>
      <c r="I32" s="30"/>
      <c r="J32" s="30"/>
    </row>
    <row r="33" spans="1:10" ht="25.5" customHeight="1" x14ac:dyDescent="0.2">
      <c r="A33" s="73" t="s">
        <v>81</v>
      </c>
      <c r="B33" s="82" t="s">
        <v>24</v>
      </c>
      <c r="C33" s="83"/>
      <c r="D33" s="83"/>
      <c r="E33" s="83"/>
      <c r="F33" s="83"/>
      <c r="G33" s="83"/>
      <c r="H33" s="83"/>
      <c r="I33" s="83"/>
      <c r="J33" s="84"/>
    </row>
    <row r="34" spans="1:10" ht="13.5" customHeight="1" x14ac:dyDescent="0.2">
      <c r="A34" s="80"/>
      <c r="B34" s="40" t="s">
        <v>14</v>
      </c>
      <c r="C34" s="57" t="s">
        <v>98</v>
      </c>
      <c r="D34" s="55"/>
      <c r="E34" s="55"/>
      <c r="F34" s="55"/>
      <c r="G34" s="55"/>
      <c r="H34" s="55"/>
      <c r="I34" s="55"/>
      <c r="J34" s="56"/>
    </row>
    <row r="35" spans="1:10" ht="17.25" customHeight="1" x14ac:dyDescent="0.2">
      <c r="A35" s="80"/>
      <c r="B35" s="40" t="s">
        <v>15</v>
      </c>
      <c r="C35" s="57" t="s">
        <v>98</v>
      </c>
      <c r="D35" s="55"/>
      <c r="E35" s="55"/>
      <c r="F35" s="55"/>
      <c r="G35" s="55"/>
      <c r="H35" s="55"/>
      <c r="I35" s="55"/>
      <c r="J35" s="56"/>
    </row>
    <row r="36" spans="1:10" ht="24.75" customHeight="1" x14ac:dyDescent="0.2">
      <c r="A36" s="80"/>
      <c r="B36" s="40" t="s">
        <v>13</v>
      </c>
      <c r="C36" s="57" t="s">
        <v>98</v>
      </c>
      <c r="D36" s="55"/>
      <c r="E36" s="55"/>
      <c r="F36" s="55"/>
      <c r="G36" s="55"/>
      <c r="H36" s="55"/>
      <c r="I36" s="55"/>
      <c r="J36" s="56"/>
    </row>
    <row r="37" spans="1:10" x14ac:dyDescent="0.2">
      <c r="A37" s="80"/>
      <c r="B37" s="91" t="s">
        <v>89</v>
      </c>
      <c r="C37" s="92"/>
      <c r="D37" s="92"/>
      <c r="E37" s="92"/>
      <c r="F37" s="92"/>
      <c r="G37" s="92"/>
      <c r="H37" s="92"/>
      <c r="I37" s="108" t="s">
        <v>88</v>
      </c>
      <c r="J37" s="109"/>
    </row>
    <row r="38" spans="1:10" x14ac:dyDescent="0.2">
      <c r="A38" s="81"/>
      <c r="B38" s="110"/>
      <c r="C38" s="111"/>
      <c r="D38" s="111"/>
      <c r="E38" s="111"/>
      <c r="F38" s="111"/>
      <c r="G38" s="111"/>
      <c r="H38" s="111"/>
      <c r="I38" s="111"/>
      <c r="J38" s="112"/>
    </row>
    <row r="39" spans="1:10" ht="42.75" customHeight="1" x14ac:dyDescent="0.2">
      <c r="A39" s="4" t="s">
        <v>82</v>
      </c>
      <c r="B39" s="113" t="s">
        <v>91</v>
      </c>
      <c r="C39" s="114"/>
      <c r="D39" s="114"/>
      <c r="E39" s="114"/>
      <c r="F39" s="114"/>
      <c r="G39" s="114"/>
      <c r="H39" s="114"/>
      <c r="I39" s="114"/>
      <c r="J39" s="115"/>
    </row>
    <row r="40" spans="1:10" ht="23.25" customHeight="1" x14ac:dyDescent="0.2">
      <c r="B40" s="116" t="s">
        <v>121</v>
      </c>
      <c r="C40" s="116"/>
      <c r="D40" s="116"/>
      <c r="E40" s="116"/>
      <c r="F40" s="117"/>
      <c r="G40" s="117"/>
    </row>
    <row r="41" spans="1:10" x14ac:dyDescent="0.2">
      <c r="B41" s="118"/>
      <c r="C41" s="118"/>
      <c r="D41" s="118"/>
      <c r="E41" s="118"/>
      <c r="F41" s="119"/>
      <c r="G41" s="119"/>
    </row>
    <row r="42" spans="1:10" x14ac:dyDescent="0.2">
      <c r="B42" s="120" t="s">
        <v>119</v>
      </c>
      <c r="C42" s="120"/>
      <c r="D42" s="120"/>
      <c r="E42" s="120"/>
      <c r="F42" s="121"/>
      <c r="G42" s="121"/>
    </row>
    <row r="43" spans="1:10" x14ac:dyDescent="0.2">
      <c r="B43" s="118" t="s">
        <v>116</v>
      </c>
      <c r="C43" s="118"/>
      <c r="D43" s="118"/>
      <c r="E43" s="118"/>
      <c r="F43" s="119"/>
      <c r="G43" s="119"/>
    </row>
    <row r="44" spans="1:10" x14ac:dyDescent="0.2">
      <c r="B44" s="122" t="s">
        <v>131</v>
      </c>
      <c r="C44" s="123"/>
      <c r="D44" s="41"/>
      <c r="E44" s="41"/>
      <c r="F44" s="41"/>
      <c r="G44" s="41"/>
    </row>
    <row r="45" spans="1:10" x14ac:dyDescent="0.2">
      <c r="B45" s="118" t="s">
        <v>25</v>
      </c>
      <c r="C45" s="119"/>
      <c r="D45" s="41"/>
      <c r="E45" s="41"/>
      <c r="F45" s="41"/>
      <c r="G45" s="41"/>
    </row>
    <row r="46" spans="1:10" x14ac:dyDescent="0.2">
      <c r="B46" s="122" t="s">
        <v>120</v>
      </c>
      <c r="C46" s="123"/>
      <c r="D46" s="41"/>
      <c r="E46" s="41"/>
      <c r="F46" s="41"/>
      <c r="G46" s="41"/>
    </row>
    <row r="47" spans="1:10" x14ac:dyDescent="0.2">
      <c r="B47" s="118" t="s">
        <v>28</v>
      </c>
      <c r="C47" s="119"/>
      <c r="D47" s="41"/>
      <c r="E47" s="41"/>
      <c r="F47" s="41"/>
      <c r="G47" s="41"/>
    </row>
    <row r="48" spans="1:10" ht="48.75" customHeight="1" x14ac:dyDescent="0.2">
      <c r="A48" s="107" t="s">
        <v>117</v>
      </c>
      <c r="B48" s="107"/>
      <c r="C48" s="107"/>
      <c r="D48" s="107"/>
      <c r="E48" s="107"/>
      <c r="F48" s="107"/>
      <c r="G48" s="107"/>
      <c r="H48" s="107"/>
      <c r="I48" s="107"/>
      <c r="J48" s="107"/>
    </row>
  </sheetData>
  <dataConsolidate/>
  <mergeCells count="64">
    <mergeCell ref="A48:J48"/>
    <mergeCell ref="I37:J37"/>
    <mergeCell ref="B38:J38"/>
    <mergeCell ref="B39:J39"/>
    <mergeCell ref="B40:G40"/>
    <mergeCell ref="B41:G41"/>
    <mergeCell ref="B42:G42"/>
    <mergeCell ref="B43:G43"/>
    <mergeCell ref="B44:C44"/>
    <mergeCell ref="B45:C45"/>
    <mergeCell ref="B46:C46"/>
    <mergeCell ref="B47:C47"/>
    <mergeCell ref="A33:A38"/>
    <mergeCell ref="B33:J33"/>
    <mergeCell ref="C34:J34"/>
    <mergeCell ref="C35:J35"/>
    <mergeCell ref="C36:J36"/>
    <mergeCell ref="B37:H37"/>
    <mergeCell ref="A26:A32"/>
    <mergeCell ref="B26:J26"/>
    <mergeCell ref="B27:D27"/>
    <mergeCell ref="E27:G27"/>
    <mergeCell ref="B28:D28"/>
    <mergeCell ref="E28:G28"/>
    <mergeCell ref="B29:D29"/>
    <mergeCell ref="E29:G29"/>
    <mergeCell ref="B30:D30"/>
    <mergeCell ref="E30:G30"/>
    <mergeCell ref="B31:D31"/>
    <mergeCell ref="E31:G31"/>
    <mergeCell ref="B32:D32"/>
    <mergeCell ref="E32:G32"/>
    <mergeCell ref="A17:A25"/>
    <mergeCell ref="B17:J17"/>
    <mergeCell ref="B18:D18"/>
    <mergeCell ref="B19:D19"/>
    <mergeCell ref="B20:D20"/>
    <mergeCell ref="B21:D21"/>
    <mergeCell ref="B22:J22"/>
    <mergeCell ref="B23:D23"/>
    <mergeCell ref="B24:D24"/>
    <mergeCell ref="B25:D25"/>
    <mergeCell ref="A15:A16"/>
    <mergeCell ref="B15:E15"/>
    <mergeCell ref="F15:J15"/>
    <mergeCell ref="B16:E16"/>
    <mergeCell ref="F16:J16"/>
    <mergeCell ref="A13:A14"/>
    <mergeCell ref="C13:D13"/>
    <mergeCell ref="E13:J13"/>
    <mergeCell ref="C14:D14"/>
    <mergeCell ref="E14:J14"/>
    <mergeCell ref="L8:M8"/>
    <mergeCell ref="C9:J9"/>
    <mergeCell ref="C10:J10"/>
    <mergeCell ref="C11:J11"/>
    <mergeCell ref="B12:D12"/>
    <mergeCell ref="E12:J12"/>
    <mergeCell ref="B8:J8"/>
    <mergeCell ref="B2:I2"/>
    <mergeCell ref="B4:C4"/>
    <mergeCell ref="D4:G4"/>
    <mergeCell ref="B5:C5"/>
    <mergeCell ref="D5:J5"/>
  </mergeCells>
  <dataValidations count="9">
    <dataValidation allowBlank="1" showInputMessage="1" showErrorMessage="1" prompt="Norāda Ministru kabineta vai Saeimas lēmumu, gadu, pasākuma kodu" sqref="B38:J38"/>
    <dataValidation allowBlank="1" showInputMessage="1" showErrorMessage="1" prompt="Citē atbilstošo vidēja termiņa budžeta ietvara likuma pantu, punktu. " sqref="E12:J12"/>
    <dataValidation allowBlank="1" showInputMessage="1" showErrorMessage="1" prompt="Norāda Valdības rīcības plāna punktu, kura izpildi nodrošinās attiecīgais prioritārais pasākums" sqref="C11:J11"/>
    <dataValidation type="custom" errorStyle="information" allowBlank="1" showInputMessage="1" showErrorMessage="1" error="Ir ievadīti vairāk nekā 250 vārdi" prompt="ne vairāk kā 250 vārdu" sqref="C10:J10">
      <formula1>LEN(TRIM(C10))-LEN(SUBSTITUTE(C10," ",""))+1&lt;251</formula1>
    </dataValidation>
    <dataValidation type="custom" errorStyle="information" allowBlank="1" showInputMessage="1" showErrorMessage="1" error="Ir ievadīti vairāk nekā 200 vārdi" prompt="apraksts, ne vairāk kā 200 vārdu" sqref="E13:J14">
      <formula1>LEN(TRIM(E13))-LEN(SUBSTITUTE(E13," ",""))+1&lt;201</formula1>
    </dataValidation>
    <dataValidation type="custom" errorStyle="information" allowBlank="1" showInputMessage="1" showErrorMessage="1" error="Ir ievadītas vairāk nekā 250 zīmes" prompt="ne vairāk kā 250 zīmju" sqref="C9:J9">
      <formula1>LEN(TRIM(C9))&lt;=250</formula1>
    </dataValidation>
    <dataValidation errorStyle="information" allowBlank="1" showInputMessage="1" showErrorMessage="1" sqref="D5:I5"/>
    <dataValidation type="whole" errorStyle="information" allowBlank="1" showInputMessage="1" showErrorMessage="1" error="Jāievada skaitlis" sqref="F19:J21 E19 E21">
      <formula1>-1000000000000</formula1>
      <formula2>1000000000000</formula2>
    </dataValidation>
    <dataValidation type="whole" errorStyle="information" allowBlank="1" showInputMessage="1" showErrorMessage="1" error="Jāievada skaitlis" sqref="F23:J24 E23">
      <formula1>-100000000000000</formula1>
      <formula2>100000000000000</formula2>
    </dataValidation>
  </dataValidations>
  <printOptions horizontalCentered="1"/>
  <pageMargins left="9.0551180999999994E-2" right="9.0551180999999994E-2" top="0.39370078740157499" bottom="0.39370078740157499" header="0" footer="0"/>
  <pageSetup paperSize="9" scale="70" orientation="portrait" r:id="rId1"/>
  <headerFooter alignWithMargins="0">
    <oddFooter>&amp;C&amp;"Times New Roman,Regular"&amp;P</oddFooter>
  </headerFooter>
  <extLst>
    <ext xmlns:x14="http://schemas.microsoft.com/office/spreadsheetml/2009/9/main" uri="{CCE6A557-97BC-4b89-ADB6-D9C93CAAB3DF}">
      <x14:dataValidations xmlns:xm="http://schemas.microsoft.com/office/excel/2006/main" count="4">
        <x14:dataValidation type="list" allowBlank="1" showInputMessage="1" showErrorMessage="1" prompt="Izvēlieties no saraksta atbilstošo variantu">
          <x14:formula1>
            <xm:f>Šabloni!$A$49:$A$50</xm:f>
          </x14:formula1>
          <xm:sqref>I37:J37</xm:sqref>
        </x14:dataValidation>
        <x14:dataValidation type="list" errorStyle="information" allowBlank="1" showInputMessage="1" showErrorMessage="1" error="iespējama kļūda" prompt="Izvēlieties no saraksta iestādi">
          <x14:formula1>
            <xm:f>Šabloni!$A$13:$A$41</xm:f>
          </x14:formula1>
          <xm:sqref>D4:G4</xm:sqref>
        </x14:dataValidation>
        <x14:dataValidation type="list" errorStyle="information" allowBlank="1" showInputMessage="1" showErrorMessage="1" error="Varētu būt kļūda" prompt="Izvēlieties no saraksta atbilstošo variantu">
          <x14:formula1>
            <xm:f>Šabloni!$A$8:$A$9</xm:f>
          </x14:formula1>
          <xm:sqref>C14:D14</xm:sqref>
        </x14:dataValidation>
        <x14:dataValidation type="list" errorStyle="information" allowBlank="1" showInputMessage="1" showErrorMessage="1" error="Varētu būt kļūda" prompt="Izvēlieties no saraksta ietekmes variantu">
          <x14:formula1>
            <xm:f>Šabloni!$A$2:$A$4</xm:f>
          </x14:formula1>
          <xm:sqref>C13:D13</xm:sqref>
        </x14:dataValidation>
      </x14:dataValidations>
    </ext>
  </extLst>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O49"/>
  <sheetViews>
    <sheetView topLeftCell="A14" zoomScale="130" zoomScaleNormal="130" zoomScalePageLayoutView="120" workbookViewId="0">
      <selection activeCell="B45" sqref="B45:C45"/>
    </sheetView>
  </sheetViews>
  <sheetFormatPr defaultColWidth="8.85546875" defaultRowHeight="12" x14ac:dyDescent="0.2"/>
  <cols>
    <col min="1" max="1" width="3.5703125" style="11" customWidth="1"/>
    <col min="2" max="2" width="25.7109375" style="11" customWidth="1"/>
    <col min="3" max="3" width="13.7109375" style="11" customWidth="1"/>
    <col min="4" max="4" width="5.140625" style="11" customWidth="1"/>
    <col min="5" max="9" width="14.28515625" style="11" customWidth="1"/>
    <col min="10" max="10" width="17.42578125" style="11" customWidth="1"/>
    <col min="11" max="11" width="8.85546875" style="11"/>
    <col min="12" max="12" width="8.85546875" style="14"/>
    <col min="13" max="16384" width="8.85546875" style="11"/>
  </cols>
  <sheetData>
    <row r="1" spans="1:15" hidden="1" x14ac:dyDescent="0.2">
      <c r="A1" s="11" t="s">
        <v>0</v>
      </c>
      <c r="B1" s="11" t="s">
        <v>1</v>
      </c>
      <c r="D1" s="11" t="s">
        <v>2</v>
      </c>
      <c r="E1" s="11" t="s">
        <v>3</v>
      </c>
      <c r="F1" s="11" t="s">
        <v>4</v>
      </c>
      <c r="G1" s="11" t="s">
        <v>5</v>
      </c>
    </row>
    <row r="2" spans="1:15" ht="15.75" customHeight="1" x14ac:dyDescent="0.2">
      <c r="B2" s="47" t="s">
        <v>18</v>
      </c>
      <c r="C2" s="47"/>
      <c r="D2" s="47"/>
      <c r="E2" s="47"/>
      <c r="F2" s="47"/>
      <c r="G2" s="47"/>
      <c r="H2" s="47"/>
      <c r="I2" s="47"/>
      <c r="L2" s="11"/>
    </row>
    <row r="3" spans="1:15" ht="13.5" customHeight="1" x14ac:dyDescent="0.2">
      <c r="A3" s="42"/>
      <c r="B3" s="13"/>
      <c r="C3" s="13"/>
      <c r="D3" s="13"/>
      <c r="E3" s="13"/>
      <c r="F3" s="13"/>
      <c r="G3" s="13"/>
      <c r="H3" s="13"/>
      <c r="I3" s="13"/>
    </row>
    <row r="4" spans="1:15" ht="13.5" customHeight="1" x14ac:dyDescent="0.2">
      <c r="A4" s="42"/>
      <c r="B4" s="48" t="s">
        <v>67</v>
      </c>
      <c r="C4" s="48"/>
      <c r="D4" s="49" t="s">
        <v>42</v>
      </c>
      <c r="E4" s="49"/>
      <c r="F4" s="49"/>
      <c r="G4" s="49"/>
    </row>
    <row r="5" spans="1:15" x14ac:dyDescent="0.2">
      <c r="A5" s="42"/>
      <c r="B5" s="50" t="s">
        <v>19</v>
      </c>
      <c r="C5" s="50"/>
      <c r="D5" s="51" t="s">
        <v>111</v>
      </c>
      <c r="E5" s="51"/>
      <c r="F5" s="51"/>
      <c r="G5" s="51"/>
      <c r="H5" s="51"/>
      <c r="I5" s="51"/>
      <c r="J5" s="124"/>
    </row>
    <row r="6" spans="1:15" x14ac:dyDescent="0.2">
      <c r="A6" s="42"/>
      <c r="B6" s="15" t="s">
        <v>11</v>
      </c>
      <c r="C6" s="8" t="s">
        <v>134</v>
      </c>
      <c r="D6" s="5"/>
      <c r="E6" s="5"/>
      <c r="F6" s="5"/>
      <c r="G6" s="5"/>
      <c r="H6" s="5"/>
      <c r="I6" s="5"/>
    </row>
    <row r="7" spans="1:15" x14ac:dyDescent="0.2">
      <c r="A7" s="42"/>
      <c r="B7" s="42"/>
      <c r="C7" s="42"/>
      <c r="D7" s="43"/>
      <c r="E7" s="43"/>
      <c r="F7" s="43"/>
    </row>
    <row r="8" spans="1:15" ht="12.75" customHeight="1" x14ac:dyDescent="0.2">
      <c r="A8" s="17" t="s">
        <v>12</v>
      </c>
      <c r="B8" s="66" t="s">
        <v>20</v>
      </c>
      <c r="C8" s="66"/>
      <c r="D8" s="66"/>
      <c r="E8" s="66"/>
      <c r="F8" s="66"/>
      <c r="G8" s="66"/>
      <c r="H8" s="66"/>
      <c r="I8" s="66"/>
      <c r="J8" s="66"/>
      <c r="L8" s="53" t="s">
        <v>92</v>
      </c>
      <c r="M8" s="125"/>
    </row>
    <row r="9" spans="1:15" x14ac:dyDescent="0.2">
      <c r="A9" s="3" t="s">
        <v>73</v>
      </c>
      <c r="B9" s="18" t="s">
        <v>16</v>
      </c>
      <c r="C9" s="55" t="s">
        <v>108</v>
      </c>
      <c r="D9" s="55"/>
      <c r="E9" s="55"/>
      <c r="F9" s="55"/>
      <c r="G9" s="55"/>
      <c r="H9" s="55"/>
      <c r="I9" s="55"/>
      <c r="J9" s="56"/>
      <c r="L9" s="19">
        <f>LEN(TRIM(C9))</f>
        <v>73</v>
      </c>
      <c r="M9" s="20" t="s">
        <v>65</v>
      </c>
    </row>
    <row r="10" spans="1:15" ht="55.5" customHeight="1" x14ac:dyDescent="0.2">
      <c r="A10" s="6" t="s">
        <v>74</v>
      </c>
      <c r="B10" s="18" t="s">
        <v>17</v>
      </c>
      <c r="C10" s="57" t="s">
        <v>132</v>
      </c>
      <c r="D10" s="111"/>
      <c r="E10" s="111"/>
      <c r="F10" s="111"/>
      <c r="G10" s="111"/>
      <c r="H10" s="111"/>
      <c r="I10" s="111"/>
      <c r="J10" s="112"/>
      <c r="L10" s="21">
        <f>LEN(TRIM(C10))-LEN(SUBSTITUTE(C10," ",""))+1</f>
        <v>61</v>
      </c>
      <c r="M10" s="22" t="s">
        <v>66</v>
      </c>
    </row>
    <row r="11" spans="1:15" x14ac:dyDescent="0.2">
      <c r="A11" s="7" t="s">
        <v>75</v>
      </c>
      <c r="B11" s="23" t="s">
        <v>21</v>
      </c>
      <c r="C11" s="60" t="s">
        <v>102</v>
      </c>
      <c r="D11" s="60"/>
      <c r="E11" s="60"/>
      <c r="F11" s="60"/>
      <c r="G11" s="60"/>
      <c r="H11" s="60"/>
      <c r="I11" s="60"/>
      <c r="J11" s="61"/>
    </row>
    <row r="12" spans="1:15" ht="38.25" customHeight="1" x14ac:dyDescent="0.2">
      <c r="A12" s="3" t="s">
        <v>76</v>
      </c>
      <c r="B12" s="62" t="s">
        <v>29</v>
      </c>
      <c r="C12" s="126"/>
      <c r="D12" s="126"/>
      <c r="E12" s="64" t="s">
        <v>98</v>
      </c>
      <c r="F12" s="64"/>
      <c r="G12" s="64"/>
      <c r="H12" s="64"/>
      <c r="I12" s="64"/>
      <c r="J12" s="64"/>
      <c r="K12" s="44"/>
      <c r="L12" s="11"/>
      <c r="N12" s="45"/>
      <c r="O12" s="45"/>
    </row>
    <row r="13" spans="1:15" ht="65.25" customHeight="1" x14ac:dyDescent="0.2">
      <c r="A13" s="67" t="s">
        <v>77</v>
      </c>
      <c r="B13" s="18" t="s">
        <v>27</v>
      </c>
      <c r="C13" s="69" t="s">
        <v>68</v>
      </c>
      <c r="D13" s="69"/>
      <c r="E13" s="57" t="s">
        <v>133</v>
      </c>
      <c r="F13" s="55"/>
      <c r="G13" s="55"/>
      <c r="H13" s="55"/>
      <c r="I13" s="55"/>
      <c r="J13" s="56"/>
      <c r="L13" s="26">
        <f>LEN(TRIM(E13))-LEN(SUBSTITUTE(E13," ",""))+1</f>
        <v>76</v>
      </c>
      <c r="M13" s="27" t="s">
        <v>66</v>
      </c>
    </row>
    <row r="14" spans="1:15" ht="38.25" customHeight="1" x14ac:dyDescent="0.2">
      <c r="A14" s="131"/>
      <c r="B14" s="18" t="s">
        <v>26</v>
      </c>
      <c r="C14" s="69" t="s">
        <v>33</v>
      </c>
      <c r="D14" s="69"/>
      <c r="E14" s="57"/>
      <c r="F14" s="55"/>
      <c r="G14" s="55"/>
      <c r="H14" s="55"/>
      <c r="I14" s="55"/>
      <c r="J14" s="56"/>
      <c r="L14" s="21">
        <f>LEN(TRIM(E14))-LEN(SUBSTITUTE(E14," ",""))+1</f>
        <v>1</v>
      </c>
      <c r="M14" s="22" t="s">
        <v>66</v>
      </c>
    </row>
    <row r="15" spans="1:15" ht="38.25" customHeight="1" x14ac:dyDescent="0.2">
      <c r="A15" s="73" t="s">
        <v>78</v>
      </c>
      <c r="B15" s="75" t="s">
        <v>72</v>
      </c>
      <c r="C15" s="128"/>
      <c r="D15" s="128"/>
      <c r="E15" s="128"/>
      <c r="F15" s="77" t="s">
        <v>71</v>
      </c>
      <c r="G15" s="129"/>
      <c r="H15" s="129"/>
      <c r="I15" s="129"/>
      <c r="J15" s="130"/>
    </row>
    <row r="16" spans="1:15" ht="30.75" customHeight="1" x14ac:dyDescent="0.2">
      <c r="A16" s="127"/>
      <c r="B16" s="64" t="s">
        <v>109</v>
      </c>
      <c r="C16" s="64"/>
      <c r="D16" s="64"/>
      <c r="E16" s="64"/>
      <c r="F16" s="55" t="s">
        <v>103</v>
      </c>
      <c r="G16" s="55"/>
      <c r="H16" s="55"/>
      <c r="I16" s="55"/>
      <c r="J16" s="56"/>
    </row>
    <row r="17" spans="1:10" ht="14.25" customHeight="1" x14ac:dyDescent="0.2">
      <c r="A17" s="73" t="s">
        <v>79</v>
      </c>
      <c r="B17" s="82" t="s">
        <v>7</v>
      </c>
      <c r="C17" s="83"/>
      <c r="D17" s="83"/>
      <c r="E17" s="83"/>
      <c r="F17" s="83"/>
      <c r="G17" s="83"/>
      <c r="H17" s="83"/>
      <c r="I17" s="83"/>
      <c r="J17" s="84"/>
    </row>
    <row r="18" spans="1:10" ht="59.25" customHeight="1" x14ac:dyDescent="0.2">
      <c r="A18" s="80"/>
      <c r="B18" s="85"/>
      <c r="C18" s="85"/>
      <c r="D18" s="85"/>
      <c r="E18" s="28" t="s">
        <v>99</v>
      </c>
      <c r="F18" s="28" t="s">
        <v>100</v>
      </c>
      <c r="G18" s="28" t="s">
        <v>101</v>
      </c>
      <c r="H18" s="29" t="s">
        <v>93</v>
      </c>
      <c r="I18" s="29" t="s">
        <v>94</v>
      </c>
      <c r="J18" s="29" t="s">
        <v>95</v>
      </c>
    </row>
    <row r="19" spans="1:10" ht="15" customHeight="1" x14ac:dyDescent="0.2">
      <c r="A19" s="80"/>
      <c r="B19" s="86" t="s">
        <v>115</v>
      </c>
      <c r="C19" s="132"/>
      <c r="D19" s="133"/>
      <c r="E19" s="30"/>
      <c r="F19" s="30"/>
      <c r="G19" s="30"/>
      <c r="H19" s="31"/>
      <c r="I19" s="31"/>
      <c r="J19" s="32"/>
    </row>
    <row r="20" spans="1:10" x14ac:dyDescent="0.2">
      <c r="A20" s="80"/>
      <c r="B20" s="89" t="s">
        <v>96</v>
      </c>
      <c r="C20" s="89"/>
      <c r="D20" s="90"/>
      <c r="E20" s="33">
        <v>394817</v>
      </c>
      <c r="F20" s="30"/>
      <c r="G20" s="30"/>
      <c r="H20" s="30"/>
      <c r="I20" s="30"/>
      <c r="J20" s="35">
        <v>2022</v>
      </c>
    </row>
    <row r="21" spans="1:10" ht="12.75" customHeight="1" x14ac:dyDescent="0.2">
      <c r="A21" s="80"/>
      <c r="B21" s="91" t="s">
        <v>97</v>
      </c>
      <c r="C21" s="92"/>
      <c r="D21" s="92"/>
      <c r="E21" s="30">
        <v>74817</v>
      </c>
      <c r="F21" s="30"/>
      <c r="G21" s="30"/>
      <c r="H21" s="30"/>
      <c r="I21" s="30"/>
      <c r="J21" s="35"/>
    </row>
    <row r="22" spans="1:10" ht="12.75" customHeight="1" x14ac:dyDescent="0.2">
      <c r="A22" s="80"/>
      <c r="B22" s="91" t="s">
        <v>90</v>
      </c>
      <c r="C22" s="92"/>
      <c r="D22" s="92"/>
      <c r="E22" s="92"/>
      <c r="F22" s="92"/>
      <c r="G22" s="92"/>
      <c r="H22" s="92"/>
      <c r="I22" s="92"/>
      <c r="J22" s="93"/>
    </row>
    <row r="23" spans="1:10" ht="13.5" customHeight="1" x14ac:dyDescent="0.2">
      <c r="A23" s="80"/>
      <c r="B23" s="94" t="s">
        <v>22</v>
      </c>
      <c r="C23" s="94"/>
      <c r="D23" s="95"/>
      <c r="E23" s="30"/>
      <c r="F23" s="30"/>
      <c r="G23" s="30"/>
      <c r="H23" s="30"/>
      <c r="I23" s="36"/>
      <c r="J23" s="35"/>
    </row>
    <row r="24" spans="1:10" ht="13.5" customHeight="1" x14ac:dyDescent="0.2">
      <c r="A24" s="80"/>
      <c r="B24" s="94" t="s">
        <v>6</v>
      </c>
      <c r="C24" s="94"/>
      <c r="D24" s="95"/>
      <c r="E24" s="33">
        <v>394817</v>
      </c>
      <c r="F24" s="30"/>
      <c r="G24" s="30"/>
      <c r="H24" s="30"/>
      <c r="I24" s="30"/>
      <c r="J24" s="35">
        <v>2022</v>
      </c>
    </row>
    <row r="25" spans="1:10" ht="24" customHeight="1" x14ac:dyDescent="0.2">
      <c r="A25" s="81"/>
      <c r="B25" s="89" t="s">
        <v>124</v>
      </c>
      <c r="C25" s="89"/>
      <c r="D25" s="90"/>
      <c r="E25" s="37" t="s">
        <v>125</v>
      </c>
      <c r="F25" s="37"/>
      <c r="G25" s="37"/>
      <c r="H25" s="37"/>
      <c r="I25" s="37"/>
      <c r="J25" s="38"/>
    </row>
    <row r="26" spans="1:10" x14ac:dyDescent="0.2">
      <c r="A26" s="73" t="s">
        <v>80</v>
      </c>
      <c r="B26" s="96" t="s">
        <v>23</v>
      </c>
      <c r="C26" s="97"/>
      <c r="D26" s="97"/>
      <c r="E26" s="97"/>
      <c r="F26" s="97"/>
      <c r="G26" s="97"/>
      <c r="H26" s="97"/>
      <c r="I26" s="97"/>
      <c r="J26" s="98"/>
    </row>
    <row r="27" spans="1:10" ht="12.75" customHeight="1" x14ac:dyDescent="0.2">
      <c r="A27" s="80"/>
      <c r="B27" s="99" t="s">
        <v>8</v>
      </c>
      <c r="C27" s="100"/>
      <c r="D27" s="101"/>
      <c r="E27" s="99" t="s">
        <v>9</v>
      </c>
      <c r="F27" s="100"/>
      <c r="G27" s="101"/>
      <c r="H27" s="28" t="s">
        <v>99</v>
      </c>
      <c r="I27" s="28" t="s">
        <v>100</v>
      </c>
      <c r="J27" s="28" t="s">
        <v>101</v>
      </c>
    </row>
    <row r="28" spans="1:10" ht="27.75" customHeight="1" x14ac:dyDescent="0.2">
      <c r="A28" s="80"/>
      <c r="B28" s="102" t="s">
        <v>105</v>
      </c>
      <c r="C28" s="103"/>
      <c r="D28" s="104"/>
      <c r="E28" s="57" t="s">
        <v>107</v>
      </c>
      <c r="F28" s="55"/>
      <c r="G28" s="56"/>
      <c r="H28" s="39">
        <v>1</v>
      </c>
      <c r="I28" s="39"/>
      <c r="J28" s="39"/>
    </row>
    <row r="29" spans="1:10" ht="30.75" customHeight="1" x14ac:dyDescent="0.2">
      <c r="A29" s="80"/>
      <c r="B29" s="102" t="s">
        <v>104</v>
      </c>
      <c r="C29" s="134"/>
      <c r="D29" s="135"/>
      <c r="E29" s="102" t="s">
        <v>106</v>
      </c>
      <c r="F29" s="134"/>
      <c r="G29" s="135"/>
      <c r="H29" s="30">
        <v>1</v>
      </c>
      <c r="I29" s="30"/>
      <c r="J29" s="30"/>
    </row>
    <row r="30" spans="1:10" hidden="1" x14ac:dyDescent="0.2">
      <c r="A30" s="80"/>
      <c r="B30" s="102"/>
      <c r="C30" s="134"/>
      <c r="D30" s="135"/>
      <c r="E30" s="102"/>
      <c r="F30" s="134"/>
      <c r="G30" s="135"/>
      <c r="H30" s="30"/>
      <c r="I30" s="30"/>
      <c r="J30" s="30"/>
    </row>
    <row r="31" spans="1:10" hidden="1" x14ac:dyDescent="0.2">
      <c r="A31" s="80"/>
      <c r="B31" s="102"/>
      <c r="C31" s="134"/>
      <c r="D31" s="135"/>
      <c r="E31" s="102"/>
      <c r="F31" s="134"/>
      <c r="G31" s="135"/>
      <c r="H31" s="30"/>
      <c r="I31" s="30"/>
      <c r="J31" s="30"/>
    </row>
    <row r="32" spans="1:10" hidden="1" x14ac:dyDescent="0.2">
      <c r="A32" s="80"/>
      <c r="B32" s="102"/>
      <c r="C32" s="134"/>
      <c r="D32" s="135"/>
      <c r="E32" s="102"/>
      <c r="F32" s="134"/>
      <c r="G32" s="135"/>
      <c r="H32" s="30"/>
      <c r="I32" s="30"/>
      <c r="J32" s="30"/>
    </row>
    <row r="33" spans="1:10" hidden="1" x14ac:dyDescent="0.2">
      <c r="A33" s="81"/>
      <c r="B33" s="102"/>
      <c r="C33" s="103"/>
      <c r="D33" s="104"/>
      <c r="E33" s="102"/>
      <c r="F33" s="103"/>
      <c r="G33" s="104"/>
      <c r="H33" s="30"/>
      <c r="I33" s="30"/>
      <c r="J33" s="30"/>
    </row>
    <row r="34" spans="1:10" ht="25.5" customHeight="1" x14ac:dyDescent="0.2">
      <c r="A34" s="73" t="s">
        <v>81</v>
      </c>
      <c r="B34" s="82" t="s">
        <v>24</v>
      </c>
      <c r="C34" s="83"/>
      <c r="D34" s="83"/>
      <c r="E34" s="83"/>
      <c r="F34" s="83"/>
      <c r="G34" s="83"/>
      <c r="H34" s="83"/>
      <c r="I34" s="83"/>
      <c r="J34" s="84"/>
    </row>
    <row r="35" spans="1:10" ht="13.5" customHeight="1" x14ac:dyDescent="0.2">
      <c r="A35" s="80"/>
      <c r="B35" s="40" t="s">
        <v>14</v>
      </c>
      <c r="C35" s="57" t="s">
        <v>98</v>
      </c>
      <c r="D35" s="55"/>
      <c r="E35" s="55"/>
      <c r="F35" s="55"/>
      <c r="G35" s="55"/>
      <c r="H35" s="55"/>
      <c r="I35" s="55"/>
      <c r="J35" s="56"/>
    </row>
    <row r="36" spans="1:10" ht="17.25" customHeight="1" x14ac:dyDescent="0.2">
      <c r="A36" s="80"/>
      <c r="B36" s="40" t="s">
        <v>15</v>
      </c>
      <c r="C36" s="57" t="s">
        <v>98</v>
      </c>
      <c r="D36" s="55"/>
      <c r="E36" s="55"/>
      <c r="F36" s="55"/>
      <c r="G36" s="55"/>
      <c r="H36" s="55"/>
      <c r="I36" s="55"/>
      <c r="J36" s="56"/>
    </row>
    <row r="37" spans="1:10" ht="24.75" customHeight="1" x14ac:dyDescent="0.2">
      <c r="A37" s="80"/>
      <c r="B37" s="40" t="s">
        <v>13</v>
      </c>
      <c r="C37" s="57" t="s">
        <v>98</v>
      </c>
      <c r="D37" s="55"/>
      <c r="E37" s="55"/>
      <c r="F37" s="55"/>
      <c r="G37" s="55"/>
      <c r="H37" s="55"/>
      <c r="I37" s="55"/>
      <c r="J37" s="56"/>
    </row>
    <row r="38" spans="1:10" x14ac:dyDescent="0.2">
      <c r="A38" s="80"/>
      <c r="B38" s="91" t="s">
        <v>89</v>
      </c>
      <c r="C38" s="92"/>
      <c r="D38" s="92"/>
      <c r="E38" s="92"/>
      <c r="F38" s="92"/>
      <c r="G38" s="92"/>
      <c r="H38" s="92"/>
      <c r="I38" s="108" t="s">
        <v>88</v>
      </c>
      <c r="J38" s="109"/>
    </row>
    <row r="39" spans="1:10" x14ac:dyDescent="0.2">
      <c r="A39" s="81"/>
      <c r="B39" s="110"/>
      <c r="C39" s="111"/>
      <c r="D39" s="111"/>
      <c r="E39" s="111"/>
      <c r="F39" s="111"/>
      <c r="G39" s="111"/>
      <c r="H39" s="111"/>
      <c r="I39" s="111"/>
      <c r="J39" s="112"/>
    </row>
    <row r="40" spans="1:10" ht="42.75" customHeight="1" x14ac:dyDescent="0.2">
      <c r="A40" s="4" t="s">
        <v>82</v>
      </c>
      <c r="B40" s="113" t="s">
        <v>91</v>
      </c>
      <c r="C40" s="114"/>
      <c r="D40" s="114"/>
      <c r="E40" s="114"/>
      <c r="F40" s="114"/>
      <c r="G40" s="114"/>
      <c r="H40" s="114"/>
      <c r="I40" s="114"/>
      <c r="J40" s="115"/>
    </row>
    <row r="41" spans="1:10" ht="23.25" customHeight="1" x14ac:dyDescent="0.2">
      <c r="B41" s="116" t="s">
        <v>112</v>
      </c>
      <c r="C41" s="116"/>
      <c r="D41" s="116"/>
      <c r="E41" s="116"/>
      <c r="F41" s="136"/>
      <c r="G41" s="136"/>
    </row>
    <row r="42" spans="1:10" x14ac:dyDescent="0.2">
      <c r="B42" s="118"/>
      <c r="C42" s="118"/>
      <c r="D42" s="118"/>
      <c r="E42" s="118"/>
      <c r="F42" s="118"/>
      <c r="G42" s="118"/>
    </row>
    <row r="43" spans="1:10" x14ac:dyDescent="0.2">
      <c r="B43" s="120" t="s">
        <v>113</v>
      </c>
      <c r="C43" s="120"/>
      <c r="D43" s="120"/>
      <c r="E43" s="120"/>
      <c r="F43" s="137"/>
      <c r="G43" s="137"/>
    </row>
    <row r="44" spans="1:10" x14ac:dyDescent="0.2">
      <c r="B44" s="118" t="s">
        <v>116</v>
      </c>
      <c r="C44" s="118"/>
      <c r="D44" s="118"/>
      <c r="E44" s="118"/>
      <c r="F44" s="118"/>
      <c r="G44" s="118"/>
    </row>
    <row r="45" spans="1:10" x14ac:dyDescent="0.2">
      <c r="B45" s="122" t="s">
        <v>110</v>
      </c>
      <c r="C45" s="122"/>
      <c r="D45" s="41"/>
      <c r="E45" s="41"/>
      <c r="F45" s="41"/>
      <c r="G45" s="41"/>
    </row>
    <row r="46" spans="1:10" x14ac:dyDescent="0.2">
      <c r="B46" s="118" t="s">
        <v>25</v>
      </c>
      <c r="C46" s="118"/>
      <c r="D46" s="41"/>
      <c r="E46" s="41"/>
      <c r="F46" s="41"/>
      <c r="G46" s="41"/>
    </row>
    <row r="47" spans="1:10" x14ac:dyDescent="0.2">
      <c r="B47" s="122" t="s">
        <v>114</v>
      </c>
      <c r="C47" s="122"/>
      <c r="D47" s="41"/>
      <c r="E47" s="41"/>
      <c r="F47" s="41"/>
      <c r="G47" s="41"/>
    </row>
    <row r="48" spans="1:10" x14ac:dyDescent="0.2">
      <c r="B48" s="118" t="s">
        <v>28</v>
      </c>
      <c r="C48" s="118"/>
      <c r="D48" s="41"/>
      <c r="E48" s="41"/>
      <c r="F48" s="41"/>
      <c r="G48" s="41"/>
    </row>
    <row r="49" spans="1:10" ht="48.75" customHeight="1" x14ac:dyDescent="0.2">
      <c r="A49" s="107" t="s">
        <v>117</v>
      </c>
      <c r="B49" s="107"/>
      <c r="C49" s="107"/>
      <c r="D49" s="107"/>
      <c r="E49" s="107"/>
      <c r="F49" s="107"/>
      <c r="G49" s="107"/>
      <c r="H49" s="107"/>
      <c r="I49" s="107"/>
      <c r="J49" s="107"/>
    </row>
  </sheetData>
  <dataConsolidate/>
  <mergeCells count="66">
    <mergeCell ref="B46:C46"/>
    <mergeCell ref="B47:C47"/>
    <mergeCell ref="B48:C48"/>
    <mergeCell ref="A49:J49"/>
    <mergeCell ref="B40:J40"/>
    <mergeCell ref="B41:G41"/>
    <mergeCell ref="B42:G42"/>
    <mergeCell ref="B43:G43"/>
    <mergeCell ref="B44:G44"/>
    <mergeCell ref="B45:C45"/>
    <mergeCell ref="A34:A39"/>
    <mergeCell ref="B34:J34"/>
    <mergeCell ref="C35:J35"/>
    <mergeCell ref="C36:J36"/>
    <mergeCell ref="C37:J37"/>
    <mergeCell ref="B38:H38"/>
    <mergeCell ref="I38:J38"/>
    <mergeCell ref="B39:J39"/>
    <mergeCell ref="A26:A33"/>
    <mergeCell ref="B26:J26"/>
    <mergeCell ref="B27:D27"/>
    <mergeCell ref="E27:G27"/>
    <mergeCell ref="B28:D28"/>
    <mergeCell ref="E28:G28"/>
    <mergeCell ref="B29:D29"/>
    <mergeCell ref="E29:G29"/>
    <mergeCell ref="B30:D30"/>
    <mergeCell ref="E30:G30"/>
    <mergeCell ref="B31:D31"/>
    <mergeCell ref="E31:G31"/>
    <mergeCell ref="B32:D32"/>
    <mergeCell ref="E32:G32"/>
    <mergeCell ref="B33:D33"/>
    <mergeCell ref="E33:G33"/>
    <mergeCell ref="A17:A25"/>
    <mergeCell ref="B17:J17"/>
    <mergeCell ref="B18:D18"/>
    <mergeCell ref="B19:D19"/>
    <mergeCell ref="B20:D20"/>
    <mergeCell ref="B21:D21"/>
    <mergeCell ref="B22:J22"/>
    <mergeCell ref="B23:D23"/>
    <mergeCell ref="B24:D24"/>
    <mergeCell ref="B25:D25"/>
    <mergeCell ref="A13:A14"/>
    <mergeCell ref="C13:D13"/>
    <mergeCell ref="E13:J13"/>
    <mergeCell ref="C14:D14"/>
    <mergeCell ref="E14:J14"/>
    <mergeCell ref="A15:A16"/>
    <mergeCell ref="B15:E15"/>
    <mergeCell ref="F15:J15"/>
    <mergeCell ref="B16:E16"/>
    <mergeCell ref="F16:J16"/>
    <mergeCell ref="L8:M8"/>
    <mergeCell ref="C9:J9"/>
    <mergeCell ref="C10:J10"/>
    <mergeCell ref="C11:J11"/>
    <mergeCell ref="B12:D12"/>
    <mergeCell ref="E12:J12"/>
    <mergeCell ref="B8:J8"/>
    <mergeCell ref="B2:I2"/>
    <mergeCell ref="B4:C4"/>
    <mergeCell ref="D4:G4"/>
    <mergeCell ref="B5:C5"/>
    <mergeCell ref="D5:J5"/>
  </mergeCells>
  <dataValidations count="9">
    <dataValidation type="whole" errorStyle="information" allowBlank="1" showInputMessage="1" showErrorMessage="1" error="Jāievada skaitlis" sqref="F23:J24 E23">
      <formula1>-100000000000000</formula1>
      <formula2>100000000000000</formula2>
    </dataValidation>
    <dataValidation type="whole" errorStyle="information" allowBlank="1" showInputMessage="1" showErrorMessage="1" error="Jāievada skaitlis" sqref="F19:J21 E19 E21">
      <formula1>-1000000000000</formula1>
      <formula2>1000000000000</formula2>
    </dataValidation>
    <dataValidation errorStyle="information" allowBlank="1" showInputMessage="1" showErrorMessage="1" sqref="D5:I5"/>
    <dataValidation type="custom" errorStyle="information" allowBlank="1" showInputMessage="1" showErrorMessage="1" error="Ir ievadītas vairāk nekā 250 zīmes" prompt="ne vairāk kā 250 zīmju" sqref="C9:J9">
      <formula1>LEN(TRIM(C9))&lt;=250</formula1>
    </dataValidation>
    <dataValidation type="custom" errorStyle="information" allowBlank="1" showInputMessage="1" showErrorMessage="1" error="Ir ievadīti vairāk nekā 200 vārdi" prompt="apraksts, ne vairāk kā 200 vārdu" sqref="E13:J14">
      <formula1>LEN(TRIM(E13))-LEN(SUBSTITUTE(E13," ",""))+1&lt;201</formula1>
    </dataValidation>
    <dataValidation type="custom" errorStyle="information" allowBlank="1" showInputMessage="1" showErrorMessage="1" error="Ir ievadīti vairāk nekā 250 vārdi" prompt="ne vairāk kā 250 vārdu" sqref="C10:J10">
      <formula1>LEN(TRIM(C10))-LEN(SUBSTITUTE(C10," ",""))+1&lt;251</formula1>
    </dataValidation>
    <dataValidation allowBlank="1" showInputMessage="1" showErrorMessage="1" prompt="Norāda Valdības rīcības plāna punktu, kura izpildi nodrošinās attiecīgais prioritārais pasākums" sqref="C11:J11"/>
    <dataValidation allowBlank="1" showInputMessage="1" showErrorMessage="1" prompt="Citē atbilstošo vidēja termiņa budžeta ietvara likuma pantu, punktu. " sqref="E12:J12"/>
    <dataValidation allowBlank="1" showInputMessage="1" showErrorMessage="1" prompt="Norāda Ministru kabineta vai Saeimas lēmumu, gadu, pasākuma kodu" sqref="B39:J39"/>
  </dataValidations>
  <printOptions horizontalCentered="1"/>
  <pageMargins left="9.0551180999999994E-2" right="9.0551180999999994E-2" top="0.39370078740157499" bottom="0.39370078740157499" header="0" footer="0"/>
  <pageSetup paperSize="9" scale="70" orientation="portrait" r:id="rId1"/>
  <headerFooter alignWithMargins="0">
    <oddFooter>&amp;C&amp;"Times New Roman,Regular"&amp;P</oddFooter>
  </headerFooter>
  <extLst>
    <ext xmlns:x14="http://schemas.microsoft.com/office/spreadsheetml/2009/9/main" uri="{CCE6A557-97BC-4b89-ADB6-D9C93CAAB3DF}">
      <x14:dataValidations xmlns:xm="http://schemas.microsoft.com/office/excel/2006/main" count="4">
        <x14:dataValidation type="list" errorStyle="information" allowBlank="1" showInputMessage="1" showErrorMessage="1" error="Varētu būt kļūda" prompt="Izvēlieties no saraksta ietekmes variantu">
          <x14:formula1>
            <xm:f>Šabloni!$A$2:$A$4</xm:f>
          </x14:formula1>
          <xm:sqref>C13:D13</xm:sqref>
        </x14:dataValidation>
        <x14:dataValidation type="list" errorStyle="information" allowBlank="1" showInputMessage="1" showErrorMessage="1" error="Varētu būt kļūda" prompt="Izvēlieties no saraksta atbilstošo variantu">
          <x14:formula1>
            <xm:f>Šabloni!$A$8:$A$9</xm:f>
          </x14:formula1>
          <xm:sqref>C14:D14</xm:sqref>
        </x14:dataValidation>
        <x14:dataValidation type="list" errorStyle="information" allowBlank="1" showInputMessage="1" showErrorMessage="1" error="iespējama kļūda" prompt="Izvēlieties no saraksta iestādi">
          <x14:formula1>
            <xm:f>Šabloni!$A$13:$A$41</xm:f>
          </x14:formula1>
          <xm:sqref>D4:G4</xm:sqref>
        </x14:dataValidation>
        <x14:dataValidation type="list" allowBlank="1" showInputMessage="1" showErrorMessage="1" prompt="Izvēlieties no saraksta atbilstošo variantu">
          <x14:formula1>
            <xm:f>Šabloni!$A$49:$A$50</xm:f>
          </x14:formula1>
          <xm:sqref>I38:J38</xm:sqref>
        </x14:dataValidation>
      </x14:dataValidations>
    </ext>
  </extLst>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O48"/>
  <sheetViews>
    <sheetView topLeftCell="A14" zoomScale="130" zoomScaleNormal="130" zoomScalePageLayoutView="120" workbookViewId="0">
      <selection activeCell="N22" sqref="N22"/>
    </sheetView>
  </sheetViews>
  <sheetFormatPr defaultColWidth="8.85546875" defaultRowHeight="12" x14ac:dyDescent="0.2"/>
  <cols>
    <col min="1" max="1" width="3.5703125" style="9" customWidth="1"/>
    <col min="2" max="2" width="25.7109375" style="9" customWidth="1"/>
    <col min="3" max="3" width="13.7109375" style="9" customWidth="1"/>
    <col min="4" max="4" width="5.140625" style="9" customWidth="1"/>
    <col min="5" max="9" width="14.28515625" style="9" customWidth="1"/>
    <col min="10" max="10" width="17.42578125" style="9" customWidth="1"/>
    <col min="11" max="11" width="8.85546875" style="9"/>
    <col min="12" max="12" width="8.85546875" style="10"/>
    <col min="13" max="16384" width="8.85546875" style="9"/>
  </cols>
  <sheetData>
    <row r="1" spans="1:15" hidden="1" x14ac:dyDescent="0.2">
      <c r="A1" s="9" t="s">
        <v>0</v>
      </c>
      <c r="B1" s="9" t="s">
        <v>1</v>
      </c>
      <c r="D1" s="9" t="s">
        <v>2</v>
      </c>
      <c r="E1" s="9" t="s">
        <v>3</v>
      </c>
      <c r="F1" s="9" t="s">
        <v>4</v>
      </c>
      <c r="G1" s="9" t="s">
        <v>5</v>
      </c>
    </row>
    <row r="2" spans="1:15" ht="15.75" customHeight="1" x14ac:dyDescent="0.2">
      <c r="B2" s="47" t="s">
        <v>18</v>
      </c>
      <c r="C2" s="47"/>
      <c r="D2" s="47"/>
      <c r="E2" s="47"/>
      <c r="F2" s="47"/>
      <c r="G2" s="47"/>
      <c r="H2" s="47"/>
      <c r="I2" s="47"/>
      <c r="L2" s="9"/>
      <c r="M2" s="11"/>
    </row>
    <row r="3" spans="1:15" ht="13.5" customHeight="1" x14ac:dyDescent="0.2">
      <c r="A3" s="12"/>
      <c r="B3" s="13"/>
      <c r="C3" s="13"/>
      <c r="D3" s="13"/>
      <c r="E3" s="13"/>
      <c r="F3" s="13"/>
      <c r="G3" s="13"/>
      <c r="H3" s="13"/>
      <c r="I3" s="13"/>
      <c r="L3" s="14"/>
      <c r="M3" s="11"/>
    </row>
    <row r="4" spans="1:15" ht="13.5" customHeight="1" x14ac:dyDescent="0.2">
      <c r="A4" s="12"/>
      <c r="B4" s="48" t="s">
        <v>67</v>
      </c>
      <c r="C4" s="48"/>
      <c r="D4" s="49" t="s">
        <v>43</v>
      </c>
      <c r="E4" s="49"/>
      <c r="F4" s="49"/>
      <c r="G4" s="49"/>
      <c r="L4" s="14"/>
      <c r="M4" s="11"/>
    </row>
    <row r="5" spans="1:15" x14ac:dyDescent="0.2">
      <c r="A5" s="12"/>
      <c r="B5" s="50" t="s">
        <v>19</v>
      </c>
      <c r="C5" s="50"/>
      <c r="D5" s="51" t="s">
        <v>111</v>
      </c>
      <c r="E5" s="51"/>
      <c r="F5" s="51"/>
      <c r="G5" s="51"/>
      <c r="H5" s="51"/>
      <c r="I5" s="51"/>
      <c r="J5" s="52"/>
      <c r="L5" s="14"/>
      <c r="M5" s="11"/>
    </row>
    <row r="6" spans="1:15" x14ac:dyDescent="0.2">
      <c r="A6" s="12"/>
      <c r="B6" s="15" t="s">
        <v>11</v>
      </c>
      <c r="C6" s="8" t="s">
        <v>134</v>
      </c>
      <c r="D6" s="5"/>
      <c r="E6" s="5"/>
      <c r="F6" s="5"/>
      <c r="G6" s="5"/>
      <c r="H6" s="5"/>
      <c r="I6" s="5"/>
      <c r="L6" s="14"/>
      <c r="M6" s="11"/>
    </row>
    <row r="7" spans="1:15" x14ac:dyDescent="0.2">
      <c r="A7" s="12"/>
      <c r="B7" s="12"/>
      <c r="C7" s="12"/>
      <c r="D7" s="16"/>
      <c r="E7" s="16"/>
      <c r="F7" s="16"/>
      <c r="L7" s="14"/>
      <c r="M7" s="11"/>
    </row>
    <row r="8" spans="1:15" ht="12.75" customHeight="1" x14ac:dyDescent="0.2">
      <c r="A8" s="17" t="s">
        <v>12</v>
      </c>
      <c r="B8" s="66" t="s">
        <v>20</v>
      </c>
      <c r="C8" s="66"/>
      <c r="D8" s="66"/>
      <c r="E8" s="66"/>
      <c r="F8" s="66"/>
      <c r="G8" s="66"/>
      <c r="H8" s="66"/>
      <c r="I8" s="66"/>
      <c r="J8" s="66"/>
      <c r="L8" s="53" t="s">
        <v>92</v>
      </c>
      <c r="M8" s="54"/>
    </row>
    <row r="9" spans="1:15" ht="14.25" customHeight="1" x14ac:dyDescent="0.2">
      <c r="A9" s="3" t="s">
        <v>73</v>
      </c>
      <c r="B9" s="18" t="s">
        <v>16</v>
      </c>
      <c r="C9" s="55" t="s">
        <v>136</v>
      </c>
      <c r="D9" s="55"/>
      <c r="E9" s="55"/>
      <c r="F9" s="55"/>
      <c r="G9" s="55"/>
      <c r="H9" s="55"/>
      <c r="I9" s="55"/>
      <c r="J9" s="56"/>
      <c r="L9" s="19">
        <f>LEN(TRIM(C9))</f>
        <v>59</v>
      </c>
      <c r="M9" s="20" t="s">
        <v>65</v>
      </c>
    </row>
    <row r="10" spans="1:15" ht="27.75" customHeight="1" x14ac:dyDescent="0.2">
      <c r="A10" s="6" t="s">
        <v>74</v>
      </c>
      <c r="B10" s="18" t="s">
        <v>17</v>
      </c>
      <c r="C10" s="57" t="s">
        <v>135</v>
      </c>
      <c r="D10" s="58"/>
      <c r="E10" s="58"/>
      <c r="F10" s="58"/>
      <c r="G10" s="58"/>
      <c r="H10" s="58"/>
      <c r="I10" s="58"/>
      <c r="J10" s="59"/>
      <c r="L10" s="21">
        <f>LEN(TRIM(C10))-LEN(SUBSTITUTE(C10," ",""))+1</f>
        <v>34</v>
      </c>
      <c r="M10" s="22" t="s">
        <v>66</v>
      </c>
    </row>
    <row r="11" spans="1:15" x14ac:dyDescent="0.2">
      <c r="A11" s="7" t="s">
        <v>75</v>
      </c>
      <c r="B11" s="23" t="s">
        <v>21</v>
      </c>
      <c r="C11" s="60" t="s">
        <v>102</v>
      </c>
      <c r="D11" s="60"/>
      <c r="E11" s="60"/>
      <c r="F11" s="60"/>
      <c r="G11" s="60"/>
      <c r="H11" s="60"/>
      <c r="I11" s="60"/>
      <c r="J11" s="61"/>
      <c r="L11" s="14"/>
      <c r="M11" s="11"/>
    </row>
    <row r="12" spans="1:15" ht="38.25" customHeight="1" x14ac:dyDescent="0.2">
      <c r="A12" s="3" t="s">
        <v>76</v>
      </c>
      <c r="B12" s="62" t="s">
        <v>29</v>
      </c>
      <c r="C12" s="63"/>
      <c r="D12" s="63"/>
      <c r="E12" s="64" t="s">
        <v>98</v>
      </c>
      <c r="F12" s="65"/>
      <c r="G12" s="65"/>
      <c r="H12" s="65"/>
      <c r="I12" s="65"/>
      <c r="J12" s="65"/>
      <c r="K12" s="24"/>
      <c r="L12" s="11"/>
      <c r="M12" s="11"/>
      <c r="N12" s="25"/>
      <c r="O12" s="25"/>
    </row>
    <row r="13" spans="1:15" ht="109.5" customHeight="1" x14ac:dyDescent="0.2">
      <c r="A13" s="67" t="s">
        <v>77</v>
      </c>
      <c r="B13" s="18" t="s">
        <v>27</v>
      </c>
      <c r="C13" s="69" t="s">
        <v>70</v>
      </c>
      <c r="D13" s="70"/>
      <c r="E13" s="57" t="s">
        <v>137</v>
      </c>
      <c r="F13" s="71"/>
      <c r="G13" s="71"/>
      <c r="H13" s="71"/>
      <c r="I13" s="71"/>
      <c r="J13" s="72"/>
      <c r="L13" s="26">
        <f>LEN(TRIM(E13))-LEN(SUBSTITUTE(E13," ",""))+1</f>
        <v>137</v>
      </c>
      <c r="M13" s="27" t="s">
        <v>66</v>
      </c>
    </row>
    <row r="14" spans="1:15" ht="38.25" customHeight="1" x14ac:dyDescent="0.2">
      <c r="A14" s="68"/>
      <c r="B14" s="18" t="s">
        <v>26</v>
      </c>
      <c r="C14" s="69" t="s">
        <v>33</v>
      </c>
      <c r="D14" s="69"/>
      <c r="E14" s="57"/>
      <c r="F14" s="71"/>
      <c r="G14" s="71"/>
      <c r="H14" s="71"/>
      <c r="I14" s="71"/>
      <c r="J14" s="72"/>
      <c r="L14" s="21">
        <f>LEN(TRIM(E14))-LEN(SUBSTITUTE(E14," ",""))+1</f>
        <v>1</v>
      </c>
      <c r="M14" s="22" t="s">
        <v>66</v>
      </c>
    </row>
    <row r="15" spans="1:15" ht="38.25" customHeight="1" x14ac:dyDescent="0.2">
      <c r="A15" s="73" t="s">
        <v>78</v>
      </c>
      <c r="B15" s="75" t="s">
        <v>72</v>
      </c>
      <c r="C15" s="76"/>
      <c r="D15" s="76"/>
      <c r="E15" s="76"/>
      <c r="F15" s="77" t="s">
        <v>71</v>
      </c>
      <c r="G15" s="78"/>
      <c r="H15" s="78"/>
      <c r="I15" s="78"/>
      <c r="J15" s="79"/>
    </row>
    <row r="16" spans="1:15" ht="48" customHeight="1" x14ac:dyDescent="0.2">
      <c r="A16" s="74"/>
      <c r="B16" s="64" t="s">
        <v>109</v>
      </c>
      <c r="C16" s="65"/>
      <c r="D16" s="65"/>
      <c r="E16" s="65"/>
      <c r="F16" s="55" t="s">
        <v>138</v>
      </c>
      <c r="G16" s="55"/>
      <c r="H16" s="55"/>
      <c r="I16" s="55"/>
      <c r="J16" s="56"/>
    </row>
    <row r="17" spans="1:10" ht="14.25" customHeight="1" x14ac:dyDescent="0.2">
      <c r="A17" s="73" t="s">
        <v>79</v>
      </c>
      <c r="B17" s="82" t="s">
        <v>7</v>
      </c>
      <c r="C17" s="83"/>
      <c r="D17" s="83"/>
      <c r="E17" s="83"/>
      <c r="F17" s="83"/>
      <c r="G17" s="83"/>
      <c r="H17" s="83"/>
      <c r="I17" s="83"/>
      <c r="J17" s="84"/>
    </row>
    <row r="18" spans="1:10" ht="59.25" customHeight="1" x14ac:dyDescent="0.2">
      <c r="A18" s="80"/>
      <c r="B18" s="85"/>
      <c r="C18" s="85"/>
      <c r="D18" s="85"/>
      <c r="E18" s="28" t="s">
        <v>99</v>
      </c>
      <c r="F18" s="28" t="s">
        <v>100</v>
      </c>
      <c r="G18" s="28" t="s">
        <v>101</v>
      </c>
      <c r="H18" s="29" t="s">
        <v>93</v>
      </c>
      <c r="I18" s="29" t="s">
        <v>94</v>
      </c>
      <c r="J18" s="29" t="s">
        <v>95</v>
      </c>
    </row>
    <row r="19" spans="1:10" ht="15" customHeight="1" x14ac:dyDescent="0.2">
      <c r="A19" s="80"/>
      <c r="B19" s="86" t="s">
        <v>115</v>
      </c>
      <c r="C19" s="87"/>
      <c r="D19" s="88"/>
      <c r="E19" s="30"/>
      <c r="F19" s="30"/>
      <c r="G19" s="30"/>
      <c r="H19" s="31"/>
      <c r="I19" s="31"/>
      <c r="J19" s="32"/>
    </row>
    <row r="20" spans="1:10" x14ac:dyDescent="0.2">
      <c r="A20" s="80"/>
      <c r="B20" s="89" t="s">
        <v>96</v>
      </c>
      <c r="C20" s="89"/>
      <c r="D20" s="90"/>
      <c r="E20" s="46">
        <v>532500</v>
      </c>
      <c r="F20" s="30"/>
      <c r="G20" s="30"/>
      <c r="H20" s="34"/>
      <c r="I20" s="34"/>
      <c r="J20" s="35">
        <v>2022</v>
      </c>
    </row>
    <row r="21" spans="1:10" ht="12.75" customHeight="1" x14ac:dyDescent="0.2">
      <c r="A21" s="80"/>
      <c r="B21" s="91" t="s">
        <v>97</v>
      </c>
      <c r="C21" s="92"/>
      <c r="D21" s="92"/>
      <c r="E21" s="30">
        <v>10500</v>
      </c>
      <c r="F21" s="30"/>
      <c r="G21" s="30"/>
      <c r="H21" s="30"/>
      <c r="I21" s="30"/>
      <c r="J21" s="35"/>
    </row>
    <row r="22" spans="1:10" ht="12.75" customHeight="1" x14ac:dyDescent="0.2">
      <c r="A22" s="80"/>
      <c r="B22" s="91" t="s">
        <v>90</v>
      </c>
      <c r="C22" s="92"/>
      <c r="D22" s="92"/>
      <c r="E22" s="92"/>
      <c r="F22" s="92"/>
      <c r="G22" s="92"/>
      <c r="H22" s="92"/>
      <c r="I22" s="92"/>
      <c r="J22" s="93"/>
    </row>
    <row r="23" spans="1:10" ht="13.5" customHeight="1" x14ac:dyDescent="0.2">
      <c r="A23" s="80"/>
      <c r="B23" s="94" t="s">
        <v>22</v>
      </c>
      <c r="C23" s="94"/>
      <c r="D23" s="95"/>
      <c r="E23" s="30"/>
      <c r="F23" s="30"/>
      <c r="G23" s="30"/>
      <c r="H23" s="30"/>
      <c r="I23" s="36"/>
      <c r="J23" s="35"/>
    </row>
    <row r="24" spans="1:10" ht="13.5" customHeight="1" x14ac:dyDescent="0.2">
      <c r="A24" s="80"/>
      <c r="B24" s="94" t="s">
        <v>6</v>
      </c>
      <c r="C24" s="94"/>
      <c r="D24" s="95"/>
      <c r="E24" s="46">
        <v>532500</v>
      </c>
      <c r="F24" s="30"/>
      <c r="G24" s="30"/>
      <c r="H24" s="30"/>
      <c r="I24" s="30"/>
      <c r="J24" s="35">
        <v>2022</v>
      </c>
    </row>
    <row r="25" spans="1:10" ht="24" customHeight="1" x14ac:dyDescent="0.2">
      <c r="A25" s="81"/>
      <c r="B25" s="89" t="s">
        <v>124</v>
      </c>
      <c r="C25" s="89"/>
      <c r="D25" s="90"/>
      <c r="E25" s="30"/>
      <c r="F25" s="37"/>
      <c r="G25" s="37"/>
      <c r="H25" s="37"/>
      <c r="I25" s="37"/>
      <c r="J25" s="38"/>
    </row>
    <row r="26" spans="1:10" x14ac:dyDescent="0.2">
      <c r="A26" s="73" t="s">
        <v>80</v>
      </c>
      <c r="B26" s="96" t="s">
        <v>23</v>
      </c>
      <c r="C26" s="97"/>
      <c r="D26" s="97"/>
      <c r="E26" s="97"/>
      <c r="F26" s="97"/>
      <c r="G26" s="97"/>
      <c r="H26" s="97"/>
      <c r="I26" s="97"/>
      <c r="J26" s="98"/>
    </row>
    <row r="27" spans="1:10" ht="12.75" customHeight="1" x14ac:dyDescent="0.2">
      <c r="A27" s="80"/>
      <c r="B27" s="99" t="s">
        <v>8</v>
      </c>
      <c r="C27" s="100"/>
      <c r="D27" s="101"/>
      <c r="E27" s="99" t="s">
        <v>9</v>
      </c>
      <c r="F27" s="100"/>
      <c r="G27" s="101"/>
      <c r="H27" s="28" t="s">
        <v>99</v>
      </c>
      <c r="I27" s="28" t="s">
        <v>100</v>
      </c>
      <c r="J27" s="28" t="s">
        <v>101</v>
      </c>
    </row>
    <row r="28" spans="1:10" ht="22.5" customHeight="1" x14ac:dyDescent="0.2">
      <c r="A28" s="80"/>
      <c r="B28" s="102" t="s">
        <v>122</v>
      </c>
      <c r="C28" s="103"/>
      <c r="D28" s="104"/>
      <c r="E28" s="102" t="s">
        <v>123</v>
      </c>
      <c r="F28" s="103"/>
      <c r="G28" s="104"/>
      <c r="H28" s="39">
        <v>1</v>
      </c>
      <c r="I28" s="39"/>
      <c r="J28" s="39"/>
    </row>
    <row r="29" spans="1:10" hidden="1" x14ac:dyDescent="0.2">
      <c r="A29" s="80"/>
      <c r="B29" s="102"/>
      <c r="C29" s="105"/>
      <c r="D29" s="106"/>
      <c r="E29" s="102"/>
      <c r="F29" s="105"/>
      <c r="G29" s="106"/>
      <c r="H29" s="30"/>
      <c r="I29" s="30"/>
      <c r="J29" s="30"/>
    </row>
    <row r="30" spans="1:10" hidden="1" x14ac:dyDescent="0.2">
      <c r="A30" s="80"/>
      <c r="B30" s="102"/>
      <c r="C30" s="105"/>
      <c r="D30" s="106"/>
      <c r="E30" s="102"/>
      <c r="F30" s="105"/>
      <c r="G30" s="106"/>
      <c r="H30" s="30"/>
      <c r="I30" s="30"/>
      <c r="J30" s="30"/>
    </row>
    <row r="31" spans="1:10" hidden="1" x14ac:dyDescent="0.2">
      <c r="A31" s="80"/>
      <c r="B31" s="102"/>
      <c r="C31" s="105"/>
      <c r="D31" s="106"/>
      <c r="E31" s="102"/>
      <c r="F31" s="105"/>
      <c r="G31" s="106"/>
      <c r="H31" s="30"/>
      <c r="I31" s="30"/>
      <c r="J31" s="30"/>
    </row>
    <row r="32" spans="1:10" hidden="1" x14ac:dyDescent="0.2">
      <c r="A32" s="81"/>
      <c r="B32" s="102"/>
      <c r="C32" s="103"/>
      <c r="D32" s="104"/>
      <c r="E32" s="102"/>
      <c r="F32" s="103"/>
      <c r="G32" s="104"/>
      <c r="H32" s="30"/>
      <c r="I32" s="30"/>
      <c r="J32" s="30"/>
    </row>
    <row r="33" spans="1:10" ht="25.5" customHeight="1" x14ac:dyDescent="0.2">
      <c r="A33" s="73" t="s">
        <v>81</v>
      </c>
      <c r="B33" s="82" t="s">
        <v>24</v>
      </c>
      <c r="C33" s="83"/>
      <c r="D33" s="83"/>
      <c r="E33" s="83"/>
      <c r="F33" s="83"/>
      <c r="G33" s="83"/>
      <c r="H33" s="83"/>
      <c r="I33" s="83"/>
      <c r="J33" s="84"/>
    </row>
    <row r="34" spans="1:10" ht="13.5" customHeight="1" x14ac:dyDescent="0.2">
      <c r="A34" s="80"/>
      <c r="B34" s="40" t="s">
        <v>14</v>
      </c>
      <c r="C34" s="57" t="s">
        <v>98</v>
      </c>
      <c r="D34" s="55"/>
      <c r="E34" s="55"/>
      <c r="F34" s="55"/>
      <c r="G34" s="55"/>
      <c r="H34" s="55"/>
      <c r="I34" s="55"/>
      <c r="J34" s="56"/>
    </row>
    <row r="35" spans="1:10" ht="17.25" customHeight="1" x14ac:dyDescent="0.2">
      <c r="A35" s="80"/>
      <c r="B35" s="40" t="s">
        <v>15</v>
      </c>
      <c r="C35" s="57" t="s">
        <v>98</v>
      </c>
      <c r="D35" s="55"/>
      <c r="E35" s="55"/>
      <c r="F35" s="55"/>
      <c r="G35" s="55"/>
      <c r="H35" s="55"/>
      <c r="I35" s="55"/>
      <c r="J35" s="56"/>
    </row>
    <row r="36" spans="1:10" ht="24.75" customHeight="1" x14ac:dyDescent="0.2">
      <c r="A36" s="80"/>
      <c r="B36" s="40" t="s">
        <v>13</v>
      </c>
      <c r="C36" s="57" t="s">
        <v>98</v>
      </c>
      <c r="D36" s="55"/>
      <c r="E36" s="55"/>
      <c r="F36" s="55"/>
      <c r="G36" s="55"/>
      <c r="H36" s="55"/>
      <c r="I36" s="55"/>
      <c r="J36" s="56"/>
    </row>
    <row r="37" spans="1:10" x14ac:dyDescent="0.2">
      <c r="A37" s="80"/>
      <c r="B37" s="91" t="s">
        <v>89</v>
      </c>
      <c r="C37" s="92"/>
      <c r="D37" s="92"/>
      <c r="E37" s="92"/>
      <c r="F37" s="92"/>
      <c r="G37" s="92"/>
      <c r="H37" s="92"/>
      <c r="I37" s="108" t="str">
        <f t="shared" ref="I37" si="0">$C$35</f>
        <v>-</v>
      </c>
      <c r="J37" s="109"/>
    </row>
    <row r="38" spans="1:10" x14ac:dyDescent="0.2">
      <c r="A38" s="81"/>
      <c r="B38" s="110"/>
      <c r="C38" s="111"/>
      <c r="D38" s="111"/>
      <c r="E38" s="111"/>
      <c r="F38" s="111"/>
      <c r="G38" s="111"/>
      <c r="H38" s="111"/>
      <c r="I38" s="111"/>
      <c r="J38" s="112"/>
    </row>
    <row r="39" spans="1:10" ht="66.75" customHeight="1" x14ac:dyDescent="0.2">
      <c r="A39" s="4" t="s">
        <v>82</v>
      </c>
      <c r="B39" s="113" t="s">
        <v>139</v>
      </c>
      <c r="C39" s="114"/>
      <c r="D39" s="114"/>
      <c r="E39" s="114"/>
      <c r="F39" s="114"/>
      <c r="G39" s="114"/>
      <c r="H39" s="114"/>
      <c r="I39" s="114"/>
      <c r="J39" s="115"/>
    </row>
    <row r="40" spans="1:10" ht="23.25" customHeight="1" x14ac:dyDescent="0.2">
      <c r="B40" s="116" t="s">
        <v>140</v>
      </c>
      <c r="C40" s="116"/>
      <c r="D40" s="116"/>
      <c r="E40" s="116"/>
      <c r="F40" s="117"/>
      <c r="G40" s="117"/>
    </row>
    <row r="41" spans="1:10" x14ac:dyDescent="0.2">
      <c r="B41" s="118"/>
      <c r="C41" s="118"/>
      <c r="D41" s="118"/>
      <c r="E41" s="118"/>
      <c r="F41" s="119"/>
      <c r="G41" s="119"/>
    </row>
    <row r="42" spans="1:10" x14ac:dyDescent="0.2">
      <c r="B42" s="138" t="s">
        <v>141</v>
      </c>
      <c r="C42" s="138"/>
      <c r="D42" s="138"/>
      <c r="E42" s="138"/>
      <c r="F42" s="139"/>
      <c r="G42" s="139"/>
    </row>
    <row r="43" spans="1:10" x14ac:dyDescent="0.2">
      <c r="B43" s="118" t="s">
        <v>116</v>
      </c>
      <c r="C43" s="118"/>
      <c r="D43" s="118"/>
      <c r="E43" s="118"/>
      <c r="F43" s="119"/>
      <c r="G43" s="119"/>
    </row>
    <row r="44" spans="1:10" x14ac:dyDescent="0.2">
      <c r="B44" s="122" t="s">
        <v>142</v>
      </c>
      <c r="C44" s="123"/>
      <c r="D44" s="41"/>
      <c r="E44" s="41"/>
      <c r="F44" s="41"/>
      <c r="G44" s="41"/>
    </row>
    <row r="45" spans="1:10" x14ac:dyDescent="0.2">
      <c r="B45" s="118" t="s">
        <v>25</v>
      </c>
      <c r="C45" s="119"/>
      <c r="D45" s="41"/>
      <c r="E45" s="41"/>
      <c r="F45" s="41"/>
      <c r="G45" s="41"/>
    </row>
    <row r="46" spans="1:10" x14ac:dyDescent="0.2">
      <c r="B46" s="122" t="s">
        <v>143</v>
      </c>
      <c r="C46" s="123"/>
      <c r="D46" s="41"/>
      <c r="E46" s="41"/>
      <c r="F46" s="41"/>
      <c r="G46" s="41"/>
    </row>
    <row r="47" spans="1:10" x14ac:dyDescent="0.2">
      <c r="B47" s="118" t="s">
        <v>28</v>
      </c>
      <c r="C47" s="119"/>
      <c r="D47" s="41"/>
      <c r="E47" s="41"/>
      <c r="F47" s="41"/>
      <c r="G47" s="41"/>
    </row>
    <row r="48" spans="1:10" ht="48.75" customHeight="1" x14ac:dyDescent="0.2">
      <c r="A48" s="107" t="s">
        <v>117</v>
      </c>
      <c r="B48" s="107"/>
      <c r="C48" s="107"/>
      <c r="D48" s="107"/>
      <c r="E48" s="107"/>
      <c r="F48" s="107"/>
      <c r="G48" s="107"/>
      <c r="H48" s="107"/>
      <c r="I48" s="107"/>
      <c r="J48" s="107"/>
    </row>
  </sheetData>
  <dataConsolidate/>
  <mergeCells count="64">
    <mergeCell ref="B45:C45"/>
    <mergeCell ref="B46:C46"/>
    <mergeCell ref="B47:C47"/>
    <mergeCell ref="A48:J48"/>
    <mergeCell ref="B39:J39"/>
    <mergeCell ref="B40:G40"/>
    <mergeCell ref="B41:G41"/>
    <mergeCell ref="B42:G42"/>
    <mergeCell ref="B43:G43"/>
    <mergeCell ref="B44:C44"/>
    <mergeCell ref="A33:A38"/>
    <mergeCell ref="B33:J33"/>
    <mergeCell ref="C34:J34"/>
    <mergeCell ref="C35:J35"/>
    <mergeCell ref="C36:J36"/>
    <mergeCell ref="B37:H37"/>
    <mergeCell ref="I37:J37"/>
    <mergeCell ref="B38:J38"/>
    <mergeCell ref="A26:A32"/>
    <mergeCell ref="B26:J26"/>
    <mergeCell ref="B27:D27"/>
    <mergeCell ref="E27:G27"/>
    <mergeCell ref="B28:D28"/>
    <mergeCell ref="E28:G28"/>
    <mergeCell ref="B29:D29"/>
    <mergeCell ref="E29:G29"/>
    <mergeCell ref="B30:D30"/>
    <mergeCell ref="E30:G30"/>
    <mergeCell ref="B31:D31"/>
    <mergeCell ref="E31:G31"/>
    <mergeCell ref="B32:D32"/>
    <mergeCell ref="E32:G32"/>
    <mergeCell ref="A17:A25"/>
    <mergeCell ref="B17:J17"/>
    <mergeCell ref="B18:D18"/>
    <mergeCell ref="B19:D19"/>
    <mergeCell ref="B20:D20"/>
    <mergeCell ref="B21:D21"/>
    <mergeCell ref="B22:J22"/>
    <mergeCell ref="B23:D23"/>
    <mergeCell ref="B24:D24"/>
    <mergeCell ref="B25:D25"/>
    <mergeCell ref="A13:A14"/>
    <mergeCell ref="C13:D13"/>
    <mergeCell ref="E13:J13"/>
    <mergeCell ref="C14:D14"/>
    <mergeCell ref="E14:J14"/>
    <mergeCell ref="A15:A16"/>
    <mergeCell ref="B15:E15"/>
    <mergeCell ref="F15:J15"/>
    <mergeCell ref="B16:E16"/>
    <mergeCell ref="F16:J16"/>
    <mergeCell ref="L8:M8"/>
    <mergeCell ref="C9:J9"/>
    <mergeCell ref="C10:J10"/>
    <mergeCell ref="C11:J11"/>
    <mergeCell ref="B12:D12"/>
    <mergeCell ref="E12:J12"/>
    <mergeCell ref="B8:J8"/>
    <mergeCell ref="B2:I2"/>
    <mergeCell ref="B4:C4"/>
    <mergeCell ref="D4:G4"/>
    <mergeCell ref="B5:C5"/>
    <mergeCell ref="D5:J5"/>
  </mergeCells>
  <dataValidations count="9">
    <dataValidation allowBlank="1" showInputMessage="1" showErrorMessage="1" prompt="Norāda Ministru kabineta vai Saeimas lēmumu, gadu, pasākuma kodu" sqref="B38:J38"/>
    <dataValidation allowBlank="1" showInputMessage="1" showErrorMessage="1" prompt="Citē atbilstošo vidēja termiņa budžeta ietvara likuma pantu, punktu. " sqref="E12:J12"/>
    <dataValidation allowBlank="1" showInputMessage="1" showErrorMessage="1" prompt="Norāda Valdības rīcības plāna punktu, kura izpildi nodrošinās attiecīgais prioritārais pasākums" sqref="C11:J11"/>
    <dataValidation type="custom" errorStyle="information" allowBlank="1" showInputMessage="1" showErrorMessage="1" error="Ir ievadīti vairāk nekā 250 vārdi" prompt="ne vairāk kā 250 vārdu" sqref="C10:J10">
      <formula1>LEN(TRIM(C10))-LEN(SUBSTITUTE(C10," ",""))+1&lt;251</formula1>
    </dataValidation>
    <dataValidation type="custom" errorStyle="information" allowBlank="1" showInputMessage="1" showErrorMessage="1" error="Ir ievadīti vairāk nekā 200 vārdi" prompt="apraksts, ne vairāk kā 200 vārdu" sqref="E13:J14">
      <formula1>LEN(TRIM(E13))-LEN(SUBSTITUTE(E13," ",""))+1&lt;201</formula1>
    </dataValidation>
    <dataValidation type="custom" errorStyle="information" allowBlank="1" showInputMessage="1" showErrorMessage="1" error="Ir ievadītas vairāk nekā 250 zīmes" prompt="ne vairāk kā 250 zīmju" sqref="C9:J9">
      <formula1>LEN(TRIM(C9))&lt;=250</formula1>
    </dataValidation>
    <dataValidation errorStyle="information" allowBlank="1" showInputMessage="1" showErrorMessage="1" sqref="D5:I5"/>
    <dataValidation type="whole" errorStyle="information" allowBlank="1" showInputMessage="1" showErrorMessage="1" error="Jāievada skaitlis" sqref="F19:J21 E19 E21">
      <formula1>-1000000000000</formula1>
      <formula2>1000000000000</formula2>
    </dataValidation>
    <dataValidation type="whole" errorStyle="information" allowBlank="1" showInputMessage="1" showErrorMessage="1" error="Jāievada skaitlis" sqref="F23:J24 E23">
      <formula1>-100000000000000</formula1>
      <formula2>100000000000000</formula2>
    </dataValidation>
  </dataValidations>
  <printOptions horizontalCentered="1"/>
  <pageMargins left="9.0551180999999994E-2" right="9.0551180999999994E-2" top="0.39370078740157499" bottom="0.39370078740157499" header="0" footer="0"/>
  <pageSetup paperSize="9" scale="70" orientation="portrait" r:id="rId1"/>
  <headerFooter alignWithMargins="0">
    <oddFooter>&amp;C&amp;"Times New Roman,Regular"&amp;P</oddFooter>
  </headerFooter>
  <extLst>
    <ext xmlns:x14="http://schemas.microsoft.com/office/spreadsheetml/2009/9/main" uri="{CCE6A557-97BC-4b89-ADB6-D9C93CAAB3DF}">
      <x14:dataValidations xmlns:xm="http://schemas.microsoft.com/office/excel/2006/main" count="4">
        <x14:dataValidation type="list" allowBlank="1" showInputMessage="1" showErrorMessage="1" prompt="Izvēlieties no saraksta atbilstošo variantu">
          <x14:formula1>
            <xm:f>Šabloni!$A$49:$A$50</xm:f>
          </x14:formula1>
          <xm:sqref>I37:J37</xm:sqref>
        </x14:dataValidation>
        <x14:dataValidation type="list" errorStyle="information" allowBlank="1" showInputMessage="1" showErrorMessage="1" error="iespējama kļūda" prompt="Izvēlieties no saraksta iestādi">
          <x14:formula1>
            <xm:f>Šabloni!$A$13:$A$41</xm:f>
          </x14:formula1>
          <xm:sqref>D4:G4</xm:sqref>
        </x14:dataValidation>
        <x14:dataValidation type="list" errorStyle="information" allowBlank="1" showInputMessage="1" showErrorMessage="1" error="Varētu būt kļūda" prompt="Izvēlieties no saraksta atbilstošo variantu">
          <x14:formula1>
            <xm:f>Šabloni!$A$8:$A$9</xm:f>
          </x14:formula1>
          <xm:sqref>C14:D14</xm:sqref>
        </x14:dataValidation>
        <x14:dataValidation type="list" errorStyle="information" allowBlank="1" showInputMessage="1" showErrorMessage="1" error="Varētu būt kļūda" prompt="Izvēlieties no saraksta ietekmes variantu">
          <x14:formula1>
            <xm:f>Šabloni!$A$2:$A$4</xm:f>
          </x14:formula1>
          <xm:sqref>C13:D13</xm:sqref>
        </x14:dataValidation>
      </x14:dataValidations>
    </ext>
  </extLst>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4</vt:i4>
      </vt:variant>
      <vt:variant>
        <vt:lpstr>Named Ranges</vt:lpstr>
      </vt:variant>
      <vt:variant>
        <vt:i4>3</vt:i4>
      </vt:variant>
    </vt:vector>
  </HeadingPairs>
  <TitlesOfParts>
    <vt:vector size="7" baseType="lpstr">
      <vt:lpstr>Šabloni</vt:lpstr>
      <vt:lpstr>PP-VPK</vt:lpstr>
      <vt:lpstr>PP-ĀM</vt:lpstr>
      <vt:lpstr>PP-LIAA</vt:lpstr>
      <vt:lpstr>'PP-ĀM'!Print_Area</vt:lpstr>
      <vt:lpstr>'PP-LIAA'!Print_Area</vt:lpstr>
      <vt:lpstr>'PP-VPK'!Print_Area</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Linda Krumina</dc:creator>
  <cp:lastModifiedBy>Māra Keiša</cp:lastModifiedBy>
  <cp:lastPrinted>2021-06-30T14:31:31Z</cp:lastPrinted>
  <dcterms:created xsi:type="dcterms:W3CDTF">2006-12-13T09:33:09Z</dcterms:created>
  <dcterms:modified xsi:type="dcterms:W3CDTF">2021-11-26T08:45:50Z</dcterms:modified>
</cp:coreProperties>
</file>